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spemil-my.sharepoint.com/personal/melanny_garcia_justiciamilitar_gov_co/Documents/GRUPO DE CONTRATOS/2023/"/>
    </mc:Choice>
  </mc:AlternateContent>
  <xr:revisionPtr revIDLastSave="0" documentId="8_{178488D8-A703-4018-8E23-21048FC81117}" xr6:coauthVersionLast="47" xr6:coauthVersionMax="47" xr10:uidLastSave="{00000000-0000-0000-0000-000000000000}"/>
  <bookViews>
    <workbookView xWindow="-120" yWindow="-120" windowWidth="29040" windowHeight="16440" xr2:uid="{83858C0F-4B09-4231-BD20-F90BCFBE2A44}"/>
  </bookViews>
  <sheets>
    <sheet name="EN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<sst xmlns="http://schemas.openxmlformats.org/spreadsheetml/2006/main" count="333" uniqueCount="229">
  <si>
    <t>INFORME  CONTRACTUAL UAEJPMP -  2022</t>
  </si>
  <si>
    <t>No. PROCESO</t>
  </si>
  <si>
    <t>No. 
CONTRATO / ACEPTACIÓN DE OFERTA Y ORDEN DE COMPRA</t>
  </si>
  <si>
    <t>CONTRATISTA O RAZON SOCIAL</t>
  </si>
  <si>
    <t xml:space="preserve">OBJETO  </t>
  </si>
  <si>
    <t xml:space="preserve">TIPO DE NEGOCIO CONTRACTUAL </t>
  </si>
  <si>
    <t xml:space="preserve">VALOR INICIAL </t>
  </si>
  <si>
    <t>VALOR ADICIÓN / REDUCCIÓN</t>
  </si>
  <si>
    <t>VALOR TOTAL</t>
  </si>
  <si>
    <t xml:space="preserve">FECHA DE SUSCRIPCION </t>
  </si>
  <si>
    <t xml:space="preserve">FECHA DE INICIO </t>
  </si>
  <si>
    <t>FECHA DE TERMINACIÓN</t>
  </si>
  <si>
    <t>PRÓRROGA</t>
  </si>
  <si>
    <t>% EJECUCIÓN</t>
  </si>
  <si>
    <t>RECURSOS DESEMBOLSADOS</t>
  </si>
  <si>
    <t xml:space="preserve">RECURSOS PENDIENTES POR DESEMBOLSAR </t>
  </si>
  <si>
    <t>SUPERVISOR</t>
  </si>
  <si>
    <t>ESTADO DE CONTRATO</t>
  </si>
  <si>
    <t>CÓDIGO SECOP</t>
  </si>
  <si>
    <t>LINK DEL SECOP</t>
  </si>
  <si>
    <t>VIGENCIA 2022</t>
  </si>
  <si>
    <t>CONVENIO INTERADMINISTRATIVO No. 10/2022</t>
  </si>
  <si>
    <t xml:space="preserve">MINISTERIO DE DEFENSA NACIONAL </t>
  </si>
  <si>
    <t xml:space="preserve">AUNAR ESFUERZOS TÉCNICOS, ADMINISTRATIVOS FINANCIEROS, JURIDICOS Y CONTABLES ENTRE EL MINISTERIO DE DEFENSA NACIONAL Y LA UNIDAD ADMINISTRATIVA ESPECIAL DE LA JUSTICIA PENAL MILITAR Y POLICIAL, CON EL FIN DE ADELANTAR LA GESTIÓN, ESTRUCTURACIÓN Y EJECUCIÓN DE LOS PROCESOS CONTRACTUALES PARA EL PROGRAMA DE SEGUROS CORRESPONDIENTES A LOS RAMOS DE SEGUROS GENERALES (TODO RIESGO DAÑOS MATERIALES, AUTOMOVILES, MANEJO PARA ENTIDADES OFICIALES, RESPONSABILIDAD CIVIL EXTRACONTRACTUAL, RESPONSABILIDAD CIVIL SERVIDORES PÚBLICOS, INFIDELIDAD Y RIESGOS FINANCIEROS Y RIESGOS CIBERNETICOS), QUE LES PERMITA EL CUMPLIMIENTO DE LAS FUNCIONES ADMINISTRATIVAS Y LA PRESTACION CONJUNTA DE LOS SERVICIOS A SU CARGO </t>
  </si>
  <si>
    <t>N/A</t>
  </si>
  <si>
    <t xml:space="preserve">LOS RECURSOS ECONOMICOS QUE SE COMPREMETERAN PARA EL CUMPLIMIENTO DEL OBJETO DEL CONVENIO PROVENDRA DE LOS PRESUPUESTOS DEL MINISTERIO Y LA UNIDAD, PARA LO CUAL Y PREVIO EL CUMPLIMIENTO DE LOS TRAMITES A QUE HAYA LUGAR, EXPEDIRAN LOS RESPECTIVOS CERTIFICADOS DE DISPONIBILIDAD PRESUPUESTA Y/O PRESENTARAN EL OFICIO DE APROBACION DE VIGENCIAS FUTURAS, SEGUN SEA EL CASO, CON CARGO A LOS CUALES ASUMIRAN LOS COMPROMISOS ECONOMICOS QUE SURGAN PARA CADA UNA DE LAS PARTES SIGNATARIAS DEL CONVENIO </t>
  </si>
  <si>
    <t>04/10/2026 Y DURACION PLAZO Y 6 MESES MAS</t>
  </si>
  <si>
    <t xml:space="preserve">EJECUCION </t>
  </si>
  <si>
    <t>UAEJPMP-CD-013-2022</t>
  </si>
  <si>
    <t>CONVENIO INTERADMINISTRATIVO MARCO DE COOPERACION ACADEMICA INSTITUCIONAL No. 001</t>
  </si>
  <si>
    <t>UNIVERSIDAD MILITAR NUEVA GRANADA</t>
  </si>
  <si>
    <t xml:space="preserve">AUNAR ESFUERZOS ADMINISTRATIVOS ENRE LA UNIDAD ADMINISTRATIVA ESPECIAL DE LA JUSTICIA PENAL MILITAR Y POLICIAL  Y LA UNIVERSDAD MILITAR NUEVA GRANADA PARA EL DESARROLLO CONJUNTO DE ACTIVIDADES  ACADEMICAS DE EDUCACION SUPERIOR COMO SON EXTENSION, DOCENCIA, INVESTIGACION Y PROYECCION SOCIAL EN LAS AREAS QUE SEAN DE INTRES COMUN </t>
  </si>
  <si>
    <t xml:space="preserve">PENDIENTE INFORMACION </t>
  </si>
  <si>
    <t xml:space="preserve">ESCUELA </t>
  </si>
  <si>
    <t>CO1.PCCNTR.4275508</t>
  </si>
  <si>
    <t>https://community.secop.gov.co/Public/Tendering/ContractNoticePhases/View?PPI=CO1.PPI.22473665&amp;isFromPublicArea=True&amp;isModal=False</t>
  </si>
  <si>
    <t>UAEJPMP-CD-014-2022</t>
  </si>
  <si>
    <t xml:space="preserve">CONTRATO INTERADMINISTRATIVO DE PRESTACION DE SERVICIOS No. 33-2022 UAEJPMP </t>
  </si>
  <si>
    <t>SERVICIOS POSTALES NACIONALES S.A.S</t>
  </si>
  <si>
    <t xml:space="preserve">PRESTACION DE SERVICIOS DE CORREO POSTAL Y MENSAJERIA EXPRESA, TRANSPORTE Y CLASIFICACION A NIVEL URBANO, NACIONAL E INTERNACIONAL, EN LA MODALIDAD DE CORRESPONDENCIA PRIORITARIA, CORREO CERTFICADO, POSTEXPRES, AL DIA, PAQUETERIA Y ENCOMIENDA QUE REQUIERA LA UNIDAD ADMINISTRATIVA ESPECIAL DE LA JUSTICIA PENAL MILITAR Y POLICIAL </t>
  </si>
  <si>
    <t>PRESTACION DE SERVICIOS</t>
  </si>
  <si>
    <t>1.47%</t>
  </si>
  <si>
    <t xml:space="preserve">XIOMARA ANDREA FORERO COGOLLO </t>
  </si>
  <si>
    <t>CO1.PCCNTR.4318409</t>
  </si>
  <si>
    <t>https://community.secop.gov.co/Public/Tendering/ContractNoticePhases/View?PPI=CO1.PPI.21945737&amp;isFromPublicArea=True&amp;isModal=False</t>
  </si>
  <si>
    <t>UAEJPMP-CD-015-2022</t>
  </si>
  <si>
    <t xml:space="preserve">CONTRATO DE ARRENDAMIENTO No. 037-2022 UAEJPMP </t>
  </si>
  <si>
    <t>ARCHIVOS DEL ESTADO Y TECNOLOGÍAS DE LA INFORMACION S.A.S</t>
  </si>
  <si>
    <t xml:space="preserve">ARRENDAMIENTO DE UNA BODEGA PARA EL ALMACENAMIENTO DEL ARCHIVO JUDICIAL Y ADMINISTRATIVO DE LA UNIDAD ADMINISTRATIVA DE LA JUSTICIA PENAL MILITAR Y POLICIAL </t>
  </si>
  <si>
    <t xml:space="preserve">JUAN CARLOS PULIDO ACUÑA </t>
  </si>
  <si>
    <t>CO1.PCCNTR.4282210</t>
  </si>
  <si>
    <t>https://community.secop.gov.co/Public/Tendering/ContractNoticePhases/View?PPI=CO1.PPI.22085359&amp;isFromPublicArea=True&amp;isModal=False</t>
  </si>
  <si>
    <t>UAEJPMP-SAMC-002-2022</t>
  </si>
  <si>
    <t>CONTRATO ELECTRÓNICO DE SEGURO No. 036-2022 UAEJPMP DEL 09/12/2022</t>
  </si>
  <si>
    <t xml:space="preserve">LA PREVISORA S.A. COMPAÑÍA DE SEGUROS-SUCURSAL ESTATAL </t>
  </si>
  <si>
    <t>CONTRATAR EL SEGURO DE VIDA GRUPO SUBSIDIADO PARA LOS SERVIDORES PÚBLICOS CIVILES QUE PRESTAN SUS SERVICIOS A LA UNIDAD ADMINISTRATIVA ESPECIAL DE LA JUSTICIA PENAL MILITAR Y POLICIAL, DENTRO Y FUERA DEL TERRITORIO NACIONAL POR LOS RIESGOS DE MUERTE POR CUALQUIER CAUSA, SIN EXCEPCIONES, EXCLUSIONES NI PREEXISTENCIAS.</t>
  </si>
  <si>
    <t xml:space="preserve">ELECTRONICO </t>
  </si>
  <si>
    <t>EL VALOR DEL PRESENTE CONTRATO DE SEGURO ES INDETERMINADO POR CUANTO LA UNIDAD PAGA EL VALOR DE LAS PRIMAS A LA ASEGURADORA, POR MENSUALIDADES VENCIDAS DENTRO DEL MES SIGUIENTE AL PÁGINA 3 DE 4 UNIDAD ADMINISTRATIVA ESPECIAL DE LA JUSTICIA PENAL MILITAR Y POLICIAL CARRERA 46 NO. 20 C - 01 (PUENTE ARANDA) CANTÓN MILITAR OCCIDENTAL “CORONEL FRANCISCO JOSÉ DE CALDAS” WWW.JUSTICIAMILITAR.GOV.CO QUE SE CAUSEN, SOBRE LOS ASEGURADOS REPORTADOS EN EL RESUMEN MENSUAL DE NÓMINA</t>
  </si>
  <si>
    <t>1.330 DIAS, CONTADOS A PARTIR  DE LAS 00:00 HORAS DEL 10/12/2022 HASTA LAS 00:00 HORAS DEL 1/08/2026</t>
  </si>
  <si>
    <t>TANYA PAULINA MUSKUS CUERVO</t>
  </si>
  <si>
    <t>CO1.PCCNTR.4292213</t>
  </si>
  <si>
    <t>https://community.secop.gov.co/Public/Tendering/ContractNoticePhases/View?PPI=CO1.PPI.21075205&amp;isFromPublicArea=True&amp;isModal=False</t>
  </si>
  <si>
    <t>UAEJPMP-SAAMP-004-2022</t>
  </si>
  <si>
    <t>ORDEN DE COMPRA No. 87903 DEL 05/04/2022</t>
  </si>
  <si>
    <t>VANEGAS VALLEJO INVERSORES S.A.S</t>
  </si>
  <si>
    <t>SUMINISTRO DE DOTACIÓN DE CALZADO Y VESTIDO DE LABOR PARA LOS SERVIDORES DE LA UNIDAD ADMINISTRATIVA ESPECIAL DE LA JUSTICIA PENAL MILITAR Y POLICIAL QUE TIENEN DERECHO A ELLO EN LA PRESENTE VIGENCIA.</t>
  </si>
  <si>
    <t>COMPRAVENTA</t>
  </si>
  <si>
    <t>REDUCCION No. 1 DEL 27/12/2022 909.632,23</t>
  </si>
  <si>
    <t>PRORROGA No.1: 31/01/2023</t>
  </si>
  <si>
    <t>HENRY ALEXANDER VELANDIA MEZA</t>
  </si>
  <si>
    <t>ORDEN DE COMPRA No. 87903</t>
  </si>
  <si>
    <t>https://colombiacompra.gov.co/tienda-virtual-del-estado-colombiano/ordenes-compra/87903</t>
  </si>
  <si>
    <t>UAEJPMP-SAAMP-008-2022</t>
  </si>
  <si>
    <t>ORDEN DE COMPRA No. 100514 DEL 25/11/2022</t>
  </si>
  <si>
    <t>HIGHTECH SOFTWARE S.A.S</t>
  </si>
  <si>
    <t xml:space="preserve">SUSCRIPCION AL SERVICIO DE NUBE PUBLICA PARA LOS SISTEMAS DE INFORMACION MISIONALES DEL PALACIO DE LA JUSTICIA PENAL MILITAR Y POLICIAL </t>
  </si>
  <si>
    <t xml:space="preserve">MODIFICACION AJUSTE CENTAVOS </t>
  </si>
  <si>
    <t>FREDY ARBEY ROMERO SILVA</t>
  </si>
  <si>
    <t>ORDEN DE COMPRA No. 100514</t>
  </si>
  <si>
    <t>https://colombiacompra.gov.co/tienda-virtual-del-estado-colombiano/ordenes-compra/100514</t>
  </si>
  <si>
    <t>UAEJPMP-SAAMP-010-2022</t>
  </si>
  <si>
    <t>ORDEN DE COMPRA No. 100515 DEL 25/11/2022</t>
  </si>
  <si>
    <t xml:space="preserve">SOLUCIONES ORIÓN SUCURSAL COLOMBA </t>
  </si>
  <si>
    <t>PRESTACION DEL SERVICIO DE HORAS  PROACTIVAS, REACTIVAS, CONFIGURACION, PARAMETRIZACION Y CAPACITACION DE PRODUCTOS Y SERVICIOS MICROSOFT, PARA LA UNIDAD ADMINISTRATIVA ESPECIAL DE LA JUSTICIA PENAL MILITAR Y POLICIAL, A TRAVÉS DEL INSTRUMENTO DE AGREGACION DE DEMANDA CCE-139-IAD-2020</t>
  </si>
  <si>
    <t xml:space="preserve">CAMILO ANDRES VANEGAS RAMÍREZ </t>
  </si>
  <si>
    <t>ORDEN DE COMPRA No. 100515</t>
  </si>
  <si>
    <t>https://colombiacompra.gov.co/tienda-virtual-del-estado-colombiano/ordenes-compra/100515</t>
  </si>
  <si>
    <t>UAEJPMP-SAAMP-011-2022</t>
  </si>
  <si>
    <t>ORDEN DE COMPRA No. 100516 DEL 25/11/2022</t>
  </si>
  <si>
    <t>UT PS&amp;MC</t>
  </si>
  <si>
    <t xml:space="preserve">PRESTACION DEL SERVICIO DE SOPORTE TECNICO EN SITIO Y REMOTO A NIVEL NACIONAL, EL MANTENIMIENTO PREVENTIVO Y CORRECTIVO DE EQUIPOS DE OFICINA Y DE LA PLATAFORMA TECNOLOGICA, A TRAVES DE UNA MESA DE AYUDA PARA LA UNIDAD ADMINISTRATIVA ESPECIAL DE LA JUSICIA PENAL MILITAR Y POLICIAL </t>
  </si>
  <si>
    <t xml:space="preserve">ORDEN DE COMPRA No. 100516 </t>
  </si>
  <si>
    <t>https://colombiacompra.gov.co/tienda-virtual-del-estado-colombiano/ordenes-compra/100516</t>
  </si>
  <si>
    <t>UAEJPMP-SAAMP-012-2022</t>
  </si>
  <si>
    <t>ORDEN DE COMPRA No. 101981 DEL 13/12/2022</t>
  </si>
  <si>
    <t xml:space="preserve">UNION TEMPORAL ECOLIMPIEZA </t>
  </si>
  <si>
    <t>PRESTACION DEL SERVICIO INTEGRAL DE ASEO, CAFETERIA Y SERVICIOS GENERALES INCLUIDO EL SUMINISTRO DE INSUMOS, ELEMENTOS, MATERIALES Y EQUIPOS EN EL EDIFICO "TF. LAURA ROCÍO PRIETO FORERO"</t>
  </si>
  <si>
    <t>3.47%</t>
  </si>
  <si>
    <t>ORDEN DE COMPRA No. 101981</t>
  </si>
  <si>
    <t>https://colombiacompra.gov.co/tienda-virtual-del-estado-colombiano/ordenes-compra/101981</t>
  </si>
  <si>
    <t>UAEJPMP-SASI-005-2022</t>
  </si>
  <si>
    <t>CONTRATO DE COMPRAVENTA No. UAEJPMP-029-2022</t>
  </si>
  <si>
    <t>UNIPLES S.A.</t>
  </si>
  <si>
    <t>ADQUIRIR EQUIPOS DE COMPUTO DE ESCRITORIO PARA LA UNIDAD ADMINISTRATIVA ESPECIAL DE LA JUSTICIA PENAL MILITAR Y POLICIAL.</t>
  </si>
  <si>
    <t xml:space="preserve">COMPRAVENTA </t>
  </si>
  <si>
    <t>TERMINACION POR SUSPENSION No.1  02/03/2023</t>
  </si>
  <si>
    <t>FREDY ARBEY ROMERO SILVA Y OSCAR BERNARDO RUBIO PARGA</t>
  </si>
  <si>
    <t>CO1.PCCNTR.4217334</t>
  </si>
  <si>
    <t>https://community.secop.gov.co/Public/Tendering/ContractNoticePhases/View?PPI=CO1.PPI.20083660&amp;isFromPublicArea=True&amp;isModal=False</t>
  </si>
  <si>
    <t>UAEJPMP-SASI-006-2022</t>
  </si>
  <si>
    <t xml:space="preserve">CONTRATO DE COMPRAVENTA No. UAEJPMP-020-2022 </t>
  </si>
  <si>
    <t xml:space="preserve">SF INTERNATIONAL SOCIEDAD POR ACCIONES SIMPLIFICADA </t>
  </si>
  <si>
    <t>SUMINISTRO DEL KIT DE CRIMINALISTICA Y EL KIT DE PIPH PARA LA POLICIA JUDICIAL DE LA UNIDAD DE LA JUSTICIA PENAL MILITAR Y POLICIAL.</t>
  </si>
  <si>
    <t>PRORROGA No. 1 12/12/2022            PRORROGA No. 2 30/12/2022 TERMINACION POR SUSPENSION No.1  17/02/2023</t>
  </si>
  <si>
    <t xml:space="preserve">GUSTAVO AVELLA ÁVILLA </t>
  </si>
  <si>
    <t>CO1.PCCNTR.4049874</t>
  </si>
  <si>
    <t>https://community.secop.gov.co/Public/Tendering/ContractNoticePhases/View?PPI=CO1.PPI.19783541&amp;isFromPublicArea=True&amp;isModal=False</t>
  </si>
  <si>
    <t>UAEJPMP-SASI-008-2022</t>
  </si>
  <si>
    <t xml:space="preserve">CONTRATO PRESTACION DE SERVICIOS No. 038-2022 UAEJPMP </t>
  </si>
  <si>
    <t>BIGDATA TI S.A.S.</t>
  </si>
  <si>
    <t xml:space="preserve">PRESTAR LOS SERVICIOS DE LIMPIEZA Y DESINFECCION DOCUMENTAL DE LOS ARCHIVOS JUDICIALES UBICADOS EN EL ARCHIVO CENTRAL DE LA JUSTICIA PENAL MILITAR Y POLICIAL </t>
  </si>
  <si>
    <t>PRORROGA No. 1 08/02/2023</t>
  </si>
  <si>
    <t>JUAN CARLOS PULIDO ACUÑA</t>
  </si>
  <si>
    <t>CO1.PCCNTR.4338142</t>
  </si>
  <si>
    <t>https://community.secop.gov.co/Public/Tendering/ContractNoticePhases/View?PPI=CO1.PPI.21338588&amp;isFromPublicArea=True&amp;isModal=False</t>
  </si>
  <si>
    <t>UAEJPMP-SASI-009-2022</t>
  </si>
  <si>
    <t xml:space="preserve">CONTRATO DE COMPRAVENTA No. UAEJPMP-040-2022 </t>
  </si>
  <si>
    <t>GESTION DE SEGURIDAD ELECTRONICA S.A.</t>
  </si>
  <si>
    <t xml:space="preserve">ADQUISICION E INTREGRACION DE FIRMAS DIGITALES PARA EL SISTEMA DE INFORMACION MISIONAL DE LA UAEJPMP </t>
  </si>
  <si>
    <t>PRORROGA No.1  30/01/2023</t>
  </si>
  <si>
    <t xml:space="preserve">DONALDO RAFAEL JINETE FORERO </t>
  </si>
  <si>
    <t>CO1.PCCNTR.4350061</t>
  </si>
  <si>
    <t>https://community.secop.gov.co/Public/Tendering/ContractNoticePhases/View?PPI=CO1.PPI.21419733&amp;isFromPublicArea=True&amp;isModal=False</t>
  </si>
  <si>
    <t>UAEJPMP-SASI-010-2022</t>
  </si>
  <si>
    <t>CONTRATO DE PRESTACION DE SERVICIOS No. 042-2022 UAEJPMP</t>
  </si>
  <si>
    <t>CIRION TECHNOLOGIES COLOMBIA S.A.S.</t>
  </si>
  <si>
    <t xml:space="preserve">SERVICIO DE RED CORPORATIVA WAN-LAN DE TELECOMUNICACIONES Y SEGURIDAD INFORMATICA PARA LA UNIDAD ADMINISTRATIVA ESPECIAL DE LA JUSTICIA PENAL MILITAR Y POLICIAL </t>
  </si>
  <si>
    <t>1.02%</t>
  </si>
  <si>
    <t>86.346.262.33</t>
  </si>
  <si>
    <t>DONALDO RAFAEL JINETE FORERO / OSCAR LEONARDO PÉREZ CASILIMAS</t>
  </si>
  <si>
    <t>CO1.PCCNTR.4355633</t>
  </si>
  <si>
    <t>https://community.secop.gov.co/Public/Tendering/ContractNoticePhases/View?PPI=CO1.PPI.21412324&amp;isFromPublicArea=True&amp;isModal=False</t>
  </si>
  <si>
    <t>UAEJPMP-SASI-012-2022</t>
  </si>
  <si>
    <t>CONTRATO DE COMPRAVENTA No. UAEJPMP-039-2022</t>
  </si>
  <si>
    <t>TAFINCO S.A.S.</t>
  </si>
  <si>
    <t xml:space="preserve">ADQUISICION DE PRODUCTOS DERIVADOS DE PAPEL, PARA LA UNIDAD ADMINISTRATIVA ESPECIAL DE LA JUSTICIA PENAL MILITAR Y POLICIAL </t>
  </si>
  <si>
    <t>PRORROGA No. 1 31/01/2023</t>
  </si>
  <si>
    <t>CO1.PCCNTR.4348684</t>
  </si>
  <si>
    <t>https://community.secop.gov.co/Public/Tendering/ContractNoticePhases/View?PPI=CO1.PPI.21576039&amp;isFromPublicArea=True&amp;isModal=False</t>
  </si>
  <si>
    <t>UAEJPMP-SASI-013-2022</t>
  </si>
  <si>
    <t xml:space="preserve">CONTRATO DE SUMINISTRO No. 041-2022 UAEJPMP </t>
  </si>
  <si>
    <t xml:space="preserve">SUBATOURS S.A.S </t>
  </si>
  <si>
    <t xml:space="preserve">SUMINISTRO DE TIQUETES AEREOS EN RUTAS NACIONALES E INTERNACIONALES PARA LOS SERVIDORES PUBLICOS Y CONTRATISTAS DE LA UNIDAD ADMINISTRATIVA ESPECIAL DE LA JUSTICIA PENAL MILITAR Y POLICIAL </t>
  </si>
  <si>
    <t xml:space="preserve">SUMINISTRO </t>
  </si>
  <si>
    <t xml:space="preserve">LUZ EDITH OCHOA TABARES </t>
  </si>
  <si>
    <t>CO1.PCCNTR.4350705</t>
  </si>
  <si>
    <t>https://community.secop.gov.co/Public/Tendering/ContractNoticePhases/View?PPI=CO1.PPI.21565553&amp;isFromPublicArea=True&amp;isModal=False</t>
  </si>
  <si>
    <t>UAEJPMP-SABP-001-2022</t>
  </si>
  <si>
    <t>CONTRATO DE COMISION No. 031-2022-UAEJPMP</t>
  </si>
  <si>
    <t>COMIAGRO S.A</t>
  </si>
  <si>
    <t xml:space="preserve">CONTRATAR LA SOCIEDAD COMISIONISTA MIEMBROS DE BOLSA QUE CELEBRARA EN EL MERCADO DE COMPRAS PUBLICAS-MCP-DE DE LA BOLSA MERCANTIL DE COLOMBIA S.A.- BMC- LA NEGOCIACION O NEGOCIACIONES NECESARIAS PARA EL SERVICIO DE VIGILANCIA  Y SEGURIDAD PRIVADA EN LA MODALIDAD DE VIGILANCIA FIJA SIN ARMAS, PARA EL EDIFICIO DE LA UNIDAD ADMINISTRATIVA ESPECIAL DE LA JUSTICIA PENAL MILITAR Y POLICIAL EN LA CIUDAD DE BOGOTÁ </t>
  </si>
  <si>
    <t xml:space="preserve">PRESTACION DE SERVICIOS </t>
  </si>
  <si>
    <t>MODIFICACION No.1 6.803.352</t>
  </si>
  <si>
    <t>CO1.PCCNTR.4267342</t>
  </si>
  <si>
    <t>https://community.secop.gov.co/Public/Tendering/ContractNoticePhases/View?PPI=CO1.PPI.21917678&amp;isFromPublicArea=True&amp;isModal=False</t>
  </si>
  <si>
    <t>COMITENTE VENDEDOR / COOPERATIVA DE VIGILANCIA Y SERVICIOS DE BUCARAMANGA CTA (COOWVIAM)</t>
  </si>
  <si>
    <t>2.82%</t>
  </si>
  <si>
    <t>VIGENCIA 2023</t>
  </si>
  <si>
    <t>UAEJPMP-CD-006-2023</t>
  </si>
  <si>
    <t>PRESTACION DE SERVICIOS PROFESIONALES No. 001-2023 UAEJPMP</t>
  </si>
  <si>
    <t>ANA MARIA CALDERON ORJUELA</t>
  </si>
  <si>
    <t xml:space="preserve">PRESTACION DE SERVICIOS DE APOYO A LA GESTION PARA EL ACOMPAÑAMIENTO Y ESTRUCTURACION DE LAS ESTRATEGIAS DE COMUNICACIÓN, DIVULGACION Y PUBLICIDAD DE LA JUSTICIA PENAL MILITAR Y POLICIAL </t>
  </si>
  <si>
    <t xml:space="preserve"> PRESTACION DE SERVICIOS PROFESIONALES </t>
  </si>
  <si>
    <t>NORMA CLARENA GUAYARA BARRETO</t>
  </si>
  <si>
    <t>CO1.PCCNTR.4388068</t>
  </si>
  <si>
    <t>https://community.secop.gov.co/Public/Tendering/ContractNoticePhases/View?PPI=CO1.PPI.22442409&amp;isFromPublicArea=True&amp;isModal=False</t>
  </si>
  <si>
    <t>UAEJPMP-CD-003-2023</t>
  </si>
  <si>
    <t>PRESTACION DE SERVICIOS PROFESIONALES No. 002-2023 UAEJPMP</t>
  </si>
  <si>
    <t>YEFFERSON MAURICIO DUEÑAS GÓMEZ</t>
  </si>
  <si>
    <t>PRESTAR SERVICIOS PROFESIONALES EN LA ELABORACION, ESTRUCTURA Y DEFENSA DE LAS PROPUESTAS DE INICIATIVAS Y REFORMAS NORMATIVAS Y REGLAMENTARIAS EN LA JUSTICIA PENAL MILITAR Y POLICIAL</t>
  </si>
  <si>
    <t xml:space="preserve">JUAN CARLOS LOPEZ GOMEZ </t>
  </si>
  <si>
    <t>CO1.PCCNTR.4388502</t>
  </si>
  <si>
    <t>https://community.secop.gov.co/Public/Tendering/ContractNoticePhases/View?PPI=CO1.PPI.22442032&amp;isFromPublicArea=True&amp;isModal=False</t>
  </si>
  <si>
    <t>UAEJPMP-CD-005-2023</t>
  </si>
  <si>
    <t>PRESTACION DE SERVICIOS PROFESIONALES No. 003-2023 UAEJPMP</t>
  </si>
  <si>
    <t xml:space="preserve">ANDREA DEL PILAR SANABRIA ARANGUREN </t>
  </si>
  <si>
    <t>PRESTACION DE SERVICIOS PROFESIONALES ESPECIALIZADOS PARA  LA ESTRUCTURA, APOYO, REVISION Y ACOMPAÑAMIENTO DE LOS TRAMITES DE LA GESTION CONTRACTUAL DE LA UNIDAD ADMINISTRATIVA ESPECIAL DE LA JUSTICIA PENAL MILITAR Y POLICIAL</t>
  </si>
  <si>
    <t>CO1.PCCNTR.4388208</t>
  </si>
  <si>
    <t xml:space="preserve">https://community.secop.gov.co/Public/Tendering/ContractNoticePhases/View?PPI=CO1.PPI.22438688&amp;isFromPublicArea=True&amp;isModal=False </t>
  </si>
  <si>
    <t>UAEJPMP-CD-001-2023</t>
  </si>
  <si>
    <t>PRESTACION DE SERVICIOS PROFESIONALES No. 004-2023 UAEJPMP</t>
  </si>
  <si>
    <t xml:space="preserve">EDGAR LEONARDO BOJACÁ CASTRO </t>
  </si>
  <si>
    <t>PRESTAR SERVICIOS PROFESIONALES PARA EL APOYO Y ACOMPAAMIENTO EN LA ELABORACION, ESTRUCTURA Y DEFENSA DE LAS PROPUESTAS DE INICIATIVAS Y REFORMAS NORMATIVAS Y REGLAMENTARIAS EN LA JUSTICIA PENAL MILITAR Y POLICIAL</t>
  </si>
  <si>
    <t>CO1.PCCNTR.4392173</t>
  </si>
  <si>
    <t>https://community.secop.gov.co/Public/Tendering/ContractNoticePhases/View?PPI=CO1.PPI.22442028&amp;isFromPublicArea=True&amp;isModal=False</t>
  </si>
  <si>
    <t>UAEJPMP-CD-002-2023</t>
  </si>
  <si>
    <t>PRESTACION DE SERVICIOS PROFESIONALES No. 005-2023 UAEJPMP</t>
  </si>
  <si>
    <t>JORGE HERNANDO GALEANO ARIAS</t>
  </si>
  <si>
    <t xml:space="preserve">PRESTACION DE SERVICIOS PROFESIONALES PARA REALIZAR EL ANALISIS DOGMATICO, DESDE LA TEORIA DEL DELITO, DE LOS TIPOS PENALES DE COMPETENCIA DE LA JUSTICIA PENAL MILITAR Y POLICIAL </t>
  </si>
  <si>
    <t>CO1.PCCNTR.4387563</t>
  </si>
  <si>
    <t>https://community.secop.gov.co/Public/Tendering/ContractNoticePhases/View?PPI=CO1.PPI.22439701&amp;isFromPublicArea=True&amp;isModal=False</t>
  </si>
  <si>
    <t>UAEJPMP-CD-004-2023</t>
  </si>
  <si>
    <t>PRESTACION DE SERVICIOS PROFESIONALES No. 007-2023 UAEJPMP</t>
  </si>
  <si>
    <t xml:space="preserve">LUIS ALBERTO IBARRA GOMEZ </t>
  </si>
  <si>
    <t xml:space="preserve">PRESTACION DE SERVICIOS PROFESIONALES ESPECIALIZADOS PARA LA ELABORACION, REVISION, APOYO Y ACOMPAÑAMIENTO DELOS TRAMITES FINANCIEROS DE LA UNIDAD ADMINISTRATIVA ESPECIAL DE LA JUSTICIA PENAL MILITAR Y POLICIAL </t>
  </si>
  <si>
    <t>CO1.PCCNTR.4388035</t>
  </si>
  <si>
    <t>https://community.secop.gov.co/Public/Tendering/ContractNoticePhases/View?PPI=CO1.PPI.22438681&amp;isFromPublicArea=True&amp;isModal=False</t>
  </si>
  <si>
    <t>UAEJPMP-CD-007-2023</t>
  </si>
  <si>
    <t>PRESTACION DE SERVICIOS PROFESIONALES No. 009-2023 UAEJPMP</t>
  </si>
  <si>
    <t>JOSE TOBIAS BETANCOURT LADINO</t>
  </si>
  <si>
    <t xml:space="preserve">PRESTACION DE SERVICIOS PROFESIONALES ESPECIALIZADOS PARA LA ASESORIA, ELABORACION, REVISION, APOYO Y ACOMPAÑAMIENTO DE LOS PROCEDIMIENTOS Y TRAMITES DE LA GESTION ADMINISTRATIVA DE LA UNIDAD ADMINISTRATIVA ESPECIAL DE LA JUSTICIA PENAL MILITAR Y POLICIAL </t>
  </si>
  <si>
    <t>CO1.PCCNTR.4387820</t>
  </si>
  <si>
    <t>https://community.secop.gov.co/Public/Tendering/ContractNoticePhases/View?PPI=CO1.PPI.22442416&amp;isFromPublicArea=True&amp;isModal=False</t>
  </si>
  <si>
    <t>UAEJPMP-SAAMP-001-2023</t>
  </si>
  <si>
    <t>ORDEN DE COMPRA No. 103768 del 13/01/2023</t>
  </si>
  <si>
    <t>ORGANIZACIÓN TERPEL S.A</t>
  </si>
  <si>
    <t>SUMINISTRO DE COMBUSTIBLE CON DESTINO AL PARQUE AUTOMOTOR DE LA UNIDAD ADMINISTRATIVA ESPECIAL DE LA JUSTICIA PENAL MILITAR Y POLICIAL</t>
  </si>
  <si>
    <t>JOSE GREGORIO GUTIERREZ</t>
  </si>
  <si>
    <t>ORDEN DE COMPRA No. 103768</t>
  </si>
  <si>
    <t>https://colombiacompra.gov.co/tienda-virtual-del-estado-colombiano/ordenes-compra/103768</t>
  </si>
  <si>
    <r>
      <t>3,98%</t>
    </r>
    <r>
      <rPr>
        <b/>
        <sz val="11"/>
        <color rgb="FFFFFFFF"/>
        <rFont val="Arial Narrow"/>
        <family val="2"/>
      </rPr>
      <t>.</t>
    </r>
  </si>
  <si>
    <r>
      <t>60,78%</t>
    </r>
    <r>
      <rPr>
        <b/>
        <sz val="11"/>
        <color rgb="FFFFFFFF"/>
        <rFont val="Arial Narrow"/>
        <family val="2"/>
      </rPr>
      <t>.</t>
    </r>
  </si>
  <si>
    <r>
      <t>8,33%</t>
    </r>
    <r>
      <rPr>
        <b/>
        <sz val="11"/>
        <color rgb="FFFFFFFF"/>
        <rFont val="Arial Narrow"/>
        <family val="2"/>
      </rPr>
      <t>.</t>
    </r>
  </si>
  <si>
    <r>
      <t>11,34%</t>
    </r>
    <r>
      <rPr>
        <b/>
        <sz val="11"/>
        <color rgb="FFFFFFFF"/>
        <rFont val="Arial Narrow"/>
        <family val="2"/>
      </rPr>
      <t>.</t>
    </r>
  </si>
  <si>
    <r>
      <t>4,74%</t>
    </r>
    <r>
      <rPr>
        <b/>
        <sz val="11"/>
        <color rgb="FFFFFFFF"/>
        <rFont val="Arial Narrow"/>
        <family val="2"/>
      </rPr>
      <t>.</t>
    </r>
  </si>
  <si>
    <r>
      <t>48,69%</t>
    </r>
    <r>
      <rPr>
        <b/>
        <sz val="11"/>
        <color rgb="FFFFFFFF"/>
        <rFont val="Arial Narrow"/>
        <family val="2"/>
      </rPr>
      <t>.</t>
    </r>
  </si>
  <si>
    <r>
      <t>5,00%</t>
    </r>
    <r>
      <rPr>
        <b/>
        <sz val="11"/>
        <color rgb="FFFFFFFF"/>
        <rFont val="Calibri"/>
        <family val="2"/>
      </rPr>
      <t>.</t>
    </r>
  </si>
  <si>
    <r>
      <t>6,33%</t>
    </r>
    <r>
      <rPr>
        <b/>
        <sz val="11"/>
        <color rgb="FFFFFFFF"/>
        <rFont val="Calibri"/>
        <family val="2"/>
      </rPr>
      <t>.</t>
    </r>
  </si>
  <si>
    <r>
      <t>5,63%</t>
    </r>
    <r>
      <rPr>
        <b/>
        <sz val="11"/>
        <color rgb="FFFFFFFF"/>
        <rFont val="Calibri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</si>
</sst>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4F6228"/>
      <name val="Arial"/>
      <family val="2"/>
    </font>
    <font>
      <b/>
      <sz val="12"/>
      <color rgb="FFFFFFFF"/>
      <name val="Arial"/>
      <family val="2"/>
    </font>
    <font>
      <b/>
      <sz val="11"/>
      <color rgb="FF000000"/>
      <name val="Arial Narrow"/>
      <family val="2"/>
    </font>
    <font>
      <b/>
      <sz val="11"/>
      <name val="Arial Narrow"/>
      <family val="2"/>
    </font>
    <font>
      <b/>
      <sz val="11"/>
      <color rgb="FF4472C4"/>
      <name val="Arial Narrow"/>
      <family val="2"/>
    </font>
    <font>
      <sz val="12"/>
      <color rgb="FF000000"/>
      <name val="Arial"/>
      <family val="2"/>
    </font>
    <font>
      <b/>
      <sz val="15"/>
      <color rgb="FF000000"/>
      <name val="Arial Narrow"/>
      <family val="2"/>
    </font>
    <font>
      <b/>
      <sz val="11"/>
      <color rgb="FF4472C4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rgb="FFFFFFFF"/>
      <name val="Arial Narrow"/>
      <family val="2"/>
    </font>
    <font>
      <b/>
      <sz val="11"/>
      <color rgb="FF000000"/>
      <name val="Calibri"/>
      <family val="2"/>
    </font>
    <font>
      <b/>
      <sz val="15"/>
      <color rgb="FF000000"/>
      <name val="Arial"/>
      <family val="2"/>
    </font>
    <font>
      <b/>
      <sz val="11"/>
      <color rgb="FFFFFFFF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2F6F7"/>
        <bgColor rgb="FF000000"/>
      </patternFill>
    </fill>
    <fill>
      <patternFill patternType="solid">
        <fgColor rgb="FFFFB869"/>
        <bgColor rgb="FF000000"/>
      </patternFill>
    </fill>
    <fill>
      <patternFill patternType="solid">
        <fgColor rgb="FFCDC3F7"/>
        <bgColor rgb="FF000000"/>
      </patternFill>
    </fill>
    <fill>
      <patternFill patternType="solid">
        <fgColor rgb="FFD4E9FF"/>
        <bgColor rgb="FF000000"/>
      </patternFill>
    </fill>
    <fill>
      <patternFill patternType="solid">
        <fgColor rgb="FFF7CAFE"/>
        <bgColor rgb="FF000000"/>
      </patternFill>
    </fill>
    <fill>
      <patternFill patternType="solid">
        <fgColor rgb="FFE7DEFE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4" borderId="0" xfId="0" applyFont="1" applyFill="1"/>
    <xf numFmtId="0" fontId="8" fillId="3" borderId="0" xfId="0" applyFont="1" applyFill="1"/>
    <xf numFmtId="0" fontId="8" fillId="3" borderId="6" xfId="0" applyFont="1" applyFill="1" applyBorder="1"/>
    <xf numFmtId="0" fontId="9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justify" vertical="justify" wrapText="1"/>
      <protection locked="0"/>
    </xf>
    <xf numFmtId="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0" fontId="8" fillId="0" borderId="1" xfId="0" applyFont="1" applyBorder="1"/>
    <xf numFmtId="0" fontId="10" fillId="0" borderId="1" xfId="2" applyFont="1" applyFill="1" applyBorder="1" applyAlignment="1">
      <alignment horizontal="center" vertical="center" wrapText="1"/>
    </xf>
    <xf numFmtId="0" fontId="11" fillId="0" borderId="0" xfId="0" applyFont="1"/>
    <xf numFmtId="14" fontId="5" fillId="4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1" fillId="0" borderId="7" xfId="0" applyFont="1" applyBorder="1"/>
    <xf numFmtId="0" fontId="11" fillId="0" borderId="8" xfId="0" applyFont="1" applyBorder="1"/>
    <xf numFmtId="0" fontId="5" fillId="7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justify" wrapText="1"/>
      <protection locked="0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9" fontId="14" fillId="0" borderId="1" xfId="1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justify" wrapText="1"/>
      <protection locked="0"/>
    </xf>
    <xf numFmtId="0" fontId="5" fillId="0" borderId="11" xfId="0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14" fontId="14" fillId="0" borderId="1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5" fillId="1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1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justify" wrapText="1"/>
    </xf>
    <xf numFmtId="49" fontId="5" fillId="0" borderId="1" xfId="0" applyNumberFormat="1" applyFont="1" applyBorder="1" applyAlignment="1">
      <alignment horizontal="justify" vertical="distributed" wrapText="1" readingOrder="1"/>
    </xf>
    <xf numFmtId="10" fontId="5" fillId="0" borderId="1" xfId="0" applyNumberFormat="1" applyFont="1" applyBorder="1" applyAlignment="1">
      <alignment horizontal="center" vertical="center" wrapText="1"/>
    </xf>
  </cellXfs>
  <cellStyles count="4">
    <cellStyle name="Hyperlink" xfId="2" xr:uid="{DE5D3660-18AA-420A-BC7F-16F4995E5FEA}"/>
    <cellStyle name="Moneda 2 2" xfId="3" xr:uid="{FEABEA9E-256F-47AC-82A3-70DDC2C27A6C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552451</xdr:colOff>
      <xdr:row>0</xdr:row>
      <xdr:rowOff>63940</xdr:rowOff>
    </xdr:from>
    <xdr:to>
      <xdr:col>0</xdr:col>
      <xdr:colOff>1485901</xdr:colOff>
      <xdr:row>2</xdr:row>
      <xdr:rowOff>398401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A7789D1D-D3F1-4724-AB24-E049D9E73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1" y="63940"/>
          <a:ext cx="933450" cy="1067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22438688&amp;isFromPublicArea=True&amp;isModal=False" TargetMode="External"/><Relationship Id="rId2" Type="http://schemas.openxmlformats.org/officeDocument/2006/relationships/hyperlink" Target="https://community.secop.gov.co/Public/Tendering/ContractNoticePhases/View?PPI=CO1.PPI.19783541&amp;isFromPublicArea=True&amp;isModal=False" TargetMode="External"/><Relationship Id="rId1" Type="http://schemas.openxmlformats.org/officeDocument/2006/relationships/hyperlink" Target="https://colombiacompra.gov.co/tienda-virtual-del-estado-colombiano/ordenes-compra/87903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670AE-71FD-4900-921E-CE8040678EA8}">
  <dimension ref="A1:SD33"/>
  <sheetViews>
    <sheetView tabSelected="1" topLeftCell="B10" zoomScale="55" zoomScaleNormal="55" workbookViewId="0">
      <selection activeCell="D21" sqref="D21"/>
    </sheetView>
  </sheetViews>
  <sheetFormatPr baseColWidth="10" defaultColWidth="11.42578125" defaultRowHeight="15" x14ac:dyDescent="0.2"/>
  <cols>
    <col min="1" max="1" width="31.7109375" style="15" customWidth="1"/>
    <col min="2" max="2" width="32.85546875" style="15" customWidth="1"/>
    <col min="3" max="3" width="38.5703125" style="15" customWidth="1"/>
    <col min="4" max="4" width="85" style="15" customWidth="1"/>
    <col min="5" max="5" width="29.5703125" style="15" customWidth="1"/>
    <col min="6" max="6" width="27.85546875" style="15" customWidth="1"/>
    <col min="7" max="7" width="19.42578125" style="15" customWidth="1"/>
    <col min="8" max="8" width="24.140625" style="15" customWidth="1"/>
    <col min="9" max="9" width="18.42578125" style="15" customWidth="1"/>
    <col min="10" max="10" width="16.140625" style="15" customWidth="1"/>
    <col min="11" max="11" width="18.5703125" style="15" customWidth="1"/>
    <col min="12" max="12" width="36.42578125" style="15" customWidth="1"/>
    <col min="13" max="13" width="18.5703125" style="15" customWidth="1"/>
    <col min="14" max="14" width="22.7109375" style="15" customWidth="1"/>
    <col min="15" max="15" width="24.28515625" style="15" customWidth="1"/>
    <col min="16" max="16" width="33.42578125" style="15" customWidth="1"/>
    <col min="17" max="17" width="19.5703125" style="15" customWidth="1"/>
    <col min="18" max="18" width="28.28515625" style="15" customWidth="1"/>
    <col min="19" max="19" width="44" style="15" bestFit="1" customWidth="1"/>
    <col min="20" max="16384" width="11.42578125" style="15"/>
  </cols>
  <sheetData>
    <row r="1" spans="1:498" ht="32.25" customHeight="1" x14ac:dyDescent="0.2">
      <c r="A1" s="14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498" ht="25.5" customHeight="1" x14ac:dyDescent="0.2">
      <c r="A2" s="1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498" ht="36.75" customHeight="1" x14ac:dyDescent="0.2">
      <c r="A3" s="1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498" s="18" customFormat="1" ht="63.75" thickBot="1" x14ac:dyDescent="0.25">
      <c r="A4" s="2" t="s">
        <v>1</v>
      </c>
      <c r="B4" s="3" t="s">
        <v>2</v>
      </c>
      <c r="C4" s="3" t="s">
        <v>3</v>
      </c>
      <c r="D4" s="4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6" t="s">
        <v>19</v>
      </c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7"/>
      <c r="SD4" s="17"/>
    </row>
    <row r="5" spans="1:498" ht="35.25" customHeight="1" thickTop="1" x14ac:dyDescent="0.2">
      <c r="A5" s="19" t="s">
        <v>20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pans="1:498" s="27" customFormat="1" ht="94.5" customHeight="1" x14ac:dyDescent="0.25">
      <c r="A6" s="20"/>
      <c r="B6" s="20" t="s">
        <v>21</v>
      </c>
      <c r="C6" s="7" t="s">
        <v>22</v>
      </c>
      <c r="D6" s="21" t="s">
        <v>23</v>
      </c>
      <c r="E6" s="7" t="s">
        <v>24</v>
      </c>
      <c r="F6" s="22" t="s">
        <v>25</v>
      </c>
      <c r="G6" s="7" t="s">
        <v>24</v>
      </c>
      <c r="H6" s="22" t="s">
        <v>25</v>
      </c>
      <c r="I6" s="23">
        <v>44838</v>
      </c>
      <c r="J6" s="23">
        <v>44838</v>
      </c>
      <c r="K6" s="23" t="s">
        <v>26</v>
      </c>
      <c r="L6" s="7" t="s">
        <v>24</v>
      </c>
      <c r="M6" s="24"/>
      <c r="N6" s="22"/>
      <c r="O6" s="22"/>
      <c r="P6" s="7"/>
      <c r="Q6" s="7" t="s">
        <v>27</v>
      </c>
      <c r="R6" s="25"/>
      <c r="S6" s="26"/>
    </row>
    <row r="7" spans="1:498" s="27" customFormat="1" ht="82.5" x14ac:dyDescent="0.25">
      <c r="A7" s="20" t="s">
        <v>28</v>
      </c>
      <c r="B7" s="20" t="s">
        <v>29</v>
      </c>
      <c r="C7" s="7" t="s">
        <v>30</v>
      </c>
      <c r="D7" s="21" t="s">
        <v>31</v>
      </c>
      <c r="E7" s="7" t="s">
        <v>24</v>
      </c>
      <c r="F7" s="22"/>
      <c r="G7" s="7" t="s">
        <v>24</v>
      </c>
      <c r="H7" s="22"/>
      <c r="I7" s="28">
        <v>44908</v>
      </c>
      <c r="J7" s="28">
        <v>44908</v>
      </c>
      <c r="K7" s="23">
        <v>46369</v>
      </c>
      <c r="L7" s="7" t="s">
        <v>24</v>
      </c>
      <c r="M7" s="24" t="s">
        <v>32</v>
      </c>
      <c r="N7" s="24" t="s">
        <v>32</v>
      </c>
      <c r="O7" s="24" t="s">
        <v>32</v>
      </c>
      <c r="P7" s="7" t="s">
        <v>33</v>
      </c>
      <c r="Q7" s="7" t="s">
        <v>27</v>
      </c>
      <c r="R7" s="7" t="s">
        <v>34</v>
      </c>
      <c r="S7" s="26" t="s">
        <v>35</v>
      </c>
    </row>
    <row r="8" spans="1:498" s="27" customFormat="1" ht="99" customHeight="1" x14ac:dyDescent="0.25">
      <c r="A8" s="20" t="s">
        <v>36</v>
      </c>
      <c r="B8" s="20" t="s">
        <v>37</v>
      </c>
      <c r="C8" s="7" t="s">
        <v>38</v>
      </c>
      <c r="D8" s="21" t="s">
        <v>39</v>
      </c>
      <c r="E8" s="7" t="s">
        <v>40</v>
      </c>
      <c r="F8" s="22">
        <v>6550000000</v>
      </c>
      <c r="G8" s="7" t="s">
        <v>24</v>
      </c>
      <c r="H8" s="22">
        <v>6550000000</v>
      </c>
      <c r="I8" s="28">
        <v>44895</v>
      </c>
      <c r="J8" s="28">
        <v>44895</v>
      </c>
      <c r="K8" s="23">
        <v>46234</v>
      </c>
      <c r="L8" s="7" t="s">
        <v>24</v>
      </c>
      <c r="M8" s="24" t="s">
        <v>41</v>
      </c>
      <c r="N8" s="22">
        <v>96454592</v>
      </c>
      <c r="O8" s="22">
        <v>6453545408</v>
      </c>
      <c r="P8" s="7" t="s">
        <v>42</v>
      </c>
      <c r="Q8" s="7" t="s">
        <v>27</v>
      </c>
      <c r="R8" s="7" t="s">
        <v>43</v>
      </c>
      <c r="S8" s="26" t="s">
        <v>44</v>
      </c>
    </row>
    <row r="9" spans="1:498" s="27" customFormat="1" ht="57" customHeight="1" x14ac:dyDescent="0.25">
      <c r="A9" s="20" t="s">
        <v>45</v>
      </c>
      <c r="B9" s="20" t="s">
        <v>46</v>
      </c>
      <c r="C9" s="7" t="s">
        <v>47</v>
      </c>
      <c r="D9" s="21" t="s">
        <v>48</v>
      </c>
      <c r="E9" s="7" t="s">
        <v>40</v>
      </c>
      <c r="F9" s="22">
        <v>3608000000</v>
      </c>
      <c r="G9" s="7" t="s">
        <v>24</v>
      </c>
      <c r="H9" s="22">
        <v>3608000000</v>
      </c>
      <c r="I9" s="28">
        <v>44911</v>
      </c>
      <c r="J9" s="28">
        <v>44915</v>
      </c>
      <c r="K9" s="23">
        <v>46234</v>
      </c>
      <c r="L9" s="7" t="s">
        <v>24</v>
      </c>
      <c r="M9" s="24">
        <v>0.04</v>
      </c>
      <c r="N9" s="22">
        <v>109333334</v>
      </c>
      <c r="O9" s="22">
        <v>3498666666</v>
      </c>
      <c r="P9" s="7" t="s">
        <v>49</v>
      </c>
      <c r="Q9" s="7" t="s">
        <v>27</v>
      </c>
      <c r="R9" s="7" t="s">
        <v>50</v>
      </c>
      <c r="S9" s="26" t="s">
        <v>51</v>
      </c>
    </row>
    <row r="10" spans="1:498" s="33" customFormat="1" ht="105.75" customHeight="1" x14ac:dyDescent="0.25">
      <c r="A10" s="29" t="s">
        <v>52</v>
      </c>
      <c r="B10" s="29" t="s">
        <v>53</v>
      </c>
      <c r="C10" s="30" t="s">
        <v>54</v>
      </c>
      <c r="D10" s="21" t="s">
        <v>55</v>
      </c>
      <c r="E10" s="7" t="s">
        <v>56</v>
      </c>
      <c r="F10" s="22" t="s">
        <v>57</v>
      </c>
      <c r="G10" s="7" t="s">
        <v>24</v>
      </c>
      <c r="H10" s="22" t="s">
        <v>57</v>
      </c>
      <c r="I10" s="23">
        <v>44904</v>
      </c>
      <c r="J10" s="23">
        <v>44904</v>
      </c>
      <c r="K10" s="7" t="s">
        <v>58</v>
      </c>
      <c r="L10" s="7" t="s">
        <v>24</v>
      </c>
      <c r="M10" s="24" t="s">
        <v>220</v>
      </c>
      <c r="N10" s="22">
        <v>5004033</v>
      </c>
      <c r="O10" s="22" t="s">
        <v>57</v>
      </c>
      <c r="P10" s="7" t="s">
        <v>59</v>
      </c>
      <c r="Q10" s="7" t="s">
        <v>27</v>
      </c>
      <c r="R10" s="31" t="s">
        <v>60</v>
      </c>
      <c r="S10" s="26" t="s">
        <v>61</v>
      </c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32"/>
    </row>
    <row r="11" spans="1:498" s="27" customFormat="1" ht="67.5" customHeight="1" x14ac:dyDescent="0.25">
      <c r="A11" s="34" t="s">
        <v>62</v>
      </c>
      <c r="B11" s="34" t="s">
        <v>63</v>
      </c>
      <c r="C11" s="7" t="s">
        <v>64</v>
      </c>
      <c r="D11" s="21" t="s">
        <v>65</v>
      </c>
      <c r="E11" s="7" t="s">
        <v>66</v>
      </c>
      <c r="F11" s="22">
        <v>11597811.050000001</v>
      </c>
      <c r="G11" s="7" t="s">
        <v>67</v>
      </c>
      <c r="H11" s="22">
        <f>F11-909632.83</f>
        <v>10688178.220000001</v>
      </c>
      <c r="I11" s="23">
        <v>44656</v>
      </c>
      <c r="J11" s="23">
        <v>44663</v>
      </c>
      <c r="K11" s="23">
        <v>44925</v>
      </c>
      <c r="L11" s="7" t="s">
        <v>68</v>
      </c>
      <c r="M11" s="24" t="s">
        <v>221</v>
      </c>
      <c r="N11" s="22">
        <v>7049649.8600000003</v>
      </c>
      <c r="O11" s="22">
        <v>3638528.96</v>
      </c>
      <c r="P11" s="7" t="s">
        <v>69</v>
      </c>
      <c r="Q11" s="7" t="s">
        <v>27</v>
      </c>
      <c r="R11" s="35" t="s">
        <v>70</v>
      </c>
      <c r="S11" s="26" t="s">
        <v>71</v>
      </c>
    </row>
    <row r="12" spans="1:498" s="27" customFormat="1" ht="51.75" customHeight="1" x14ac:dyDescent="0.25">
      <c r="A12" s="34" t="s">
        <v>72</v>
      </c>
      <c r="B12" s="34" t="s">
        <v>73</v>
      </c>
      <c r="C12" s="7" t="s">
        <v>74</v>
      </c>
      <c r="D12" s="21" t="s">
        <v>75</v>
      </c>
      <c r="E12" s="7" t="s">
        <v>40</v>
      </c>
      <c r="F12" s="22">
        <v>820862966.83000004</v>
      </c>
      <c r="G12" s="7" t="s">
        <v>76</v>
      </c>
      <c r="H12" s="22">
        <v>820862966.90999997</v>
      </c>
      <c r="I12" s="23">
        <v>44890</v>
      </c>
      <c r="J12" s="23">
        <v>44907</v>
      </c>
      <c r="K12" s="23">
        <v>45260</v>
      </c>
      <c r="L12" s="7" t="s">
        <v>24</v>
      </c>
      <c r="M12" s="24" t="s">
        <v>222</v>
      </c>
      <c r="N12" s="22">
        <v>68405247.239999995</v>
      </c>
      <c r="O12" s="22">
        <v>752457719.66999996</v>
      </c>
      <c r="P12" s="7" t="s">
        <v>77</v>
      </c>
      <c r="Q12" s="7" t="s">
        <v>27</v>
      </c>
      <c r="R12" s="36" t="s">
        <v>78</v>
      </c>
      <c r="S12" s="26" t="s">
        <v>79</v>
      </c>
    </row>
    <row r="13" spans="1:498" s="27" customFormat="1" ht="89.25" customHeight="1" x14ac:dyDescent="0.25">
      <c r="A13" s="34" t="s">
        <v>80</v>
      </c>
      <c r="B13" s="34" t="s">
        <v>81</v>
      </c>
      <c r="C13" s="7" t="s">
        <v>82</v>
      </c>
      <c r="D13" s="21" t="s">
        <v>83</v>
      </c>
      <c r="E13" s="7" t="s">
        <v>40</v>
      </c>
      <c r="F13" s="22">
        <v>258657224.28</v>
      </c>
      <c r="G13" s="7" t="s">
        <v>24</v>
      </c>
      <c r="H13" s="22">
        <v>258657224.28</v>
      </c>
      <c r="I13" s="23">
        <v>44890</v>
      </c>
      <c r="J13" s="23">
        <v>44907</v>
      </c>
      <c r="K13" s="23">
        <v>45162</v>
      </c>
      <c r="L13" s="7" t="s">
        <v>24</v>
      </c>
      <c r="M13" s="24" t="s">
        <v>223</v>
      </c>
      <c r="N13" s="22">
        <v>29321466.719999999</v>
      </c>
      <c r="O13" s="22">
        <v>229335757.56</v>
      </c>
      <c r="P13" s="7" t="s">
        <v>84</v>
      </c>
      <c r="Q13" s="7" t="s">
        <v>27</v>
      </c>
      <c r="R13" s="7" t="s">
        <v>85</v>
      </c>
      <c r="S13" s="26" t="s">
        <v>86</v>
      </c>
    </row>
    <row r="14" spans="1:498" s="27" customFormat="1" ht="89.25" customHeight="1" x14ac:dyDescent="0.25">
      <c r="A14" s="34" t="s">
        <v>87</v>
      </c>
      <c r="B14" s="34" t="s">
        <v>88</v>
      </c>
      <c r="C14" s="7" t="s">
        <v>89</v>
      </c>
      <c r="D14" s="21" t="s">
        <v>90</v>
      </c>
      <c r="E14" s="7" t="s">
        <v>40</v>
      </c>
      <c r="F14" s="22">
        <v>1388833068.5999999</v>
      </c>
      <c r="G14" s="7" t="s">
        <v>24</v>
      </c>
      <c r="H14" s="22">
        <v>1388833068.5999999</v>
      </c>
      <c r="I14" s="23">
        <v>44890</v>
      </c>
      <c r="J14" s="23">
        <v>44895</v>
      </c>
      <c r="K14" s="23">
        <v>45549</v>
      </c>
      <c r="L14" s="7" t="s">
        <v>24</v>
      </c>
      <c r="M14" s="24" t="s">
        <v>224</v>
      </c>
      <c r="N14" s="22">
        <v>61587734.609999999</v>
      </c>
      <c r="O14" s="22">
        <v>1327245333.99</v>
      </c>
      <c r="P14" s="7" t="s">
        <v>77</v>
      </c>
      <c r="Q14" s="7" t="s">
        <v>27</v>
      </c>
      <c r="R14" s="7" t="s">
        <v>91</v>
      </c>
      <c r="S14" s="26" t="s">
        <v>92</v>
      </c>
    </row>
    <row r="15" spans="1:498" s="27" customFormat="1" ht="69.75" customHeight="1" x14ac:dyDescent="0.25">
      <c r="A15" s="34" t="s">
        <v>93</v>
      </c>
      <c r="B15" s="34" t="s">
        <v>94</v>
      </c>
      <c r="C15" s="7" t="s">
        <v>95</v>
      </c>
      <c r="D15" s="21" t="s">
        <v>96</v>
      </c>
      <c r="E15" s="7" t="s">
        <v>40</v>
      </c>
      <c r="F15" s="22">
        <v>213644377.34999999</v>
      </c>
      <c r="G15" s="7" t="s">
        <v>24</v>
      </c>
      <c r="H15" s="22">
        <v>213644377.34999999</v>
      </c>
      <c r="I15" s="23">
        <v>44908</v>
      </c>
      <c r="J15" s="23">
        <v>44916</v>
      </c>
      <c r="K15" s="23">
        <v>45098</v>
      </c>
      <c r="L15" s="7" t="s">
        <v>24</v>
      </c>
      <c r="M15" s="24" t="s">
        <v>97</v>
      </c>
      <c r="N15" s="22">
        <v>7424244.8799999999</v>
      </c>
      <c r="O15" s="22">
        <v>206220132.47</v>
      </c>
      <c r="P15" s="7" t="s">
        <v>42</v>
      </c>
      <c r="Q15" s="7" t="s">
        <v>27</v>
      </c>
      <c r="R15" s="7" t="s">
        <v>98</v>
      </c>
      <c r="S15" s="26" t="s">
        <v>99</v>
      </c>
    </row>
    <row r="16" spans="1:498" s="27" customFormat="1" ht="54" customHeight="1" x14ac:dyDescent="0.25">
      <c r="A16" s="37" t="s">
        <v>100</v>
      </c>
      <c r="B16" s="37" t="s">
        <v>101</v>
      </c>
      <c r="C16" s="7" t="s">
        <v>102</v>
      </c>
      <c r="D16" s="38" t="s">
        <v>103</v>
      </c>
      <c r="E16" s="7" t="s">
        <v>104</v>
      </c>
      <c r="F16" s="22">
        <v>1114793675</v>
      </c>
      <c r="G16" s="7" t="s">
        <v>24</v>
      </c>
      <c r="H16" s="22">
        <v>1114793675</v>
      </c>
      <c r="I16" s="8">
        <v>44881</v>
      </c>
      <c r="J16" s="23">
        <v>44887</v>
      </c>
      <c r="K16" s="23">
        <v>44918</v>
      </c>
      <c r="L16" s="7" t="s">
        <v>105</v>
      </c>
      <c r="M16" s="24">
        <v>0</v>
      </c>
      <c r="N16" s="22">
        <v>0</v>
      </c>
      <c r="O16" s="22">
        <v>1114793675</v>
      </c>
      <c r="P16" s="7" t="s">
        <v>106</v>
      </c>
      <c r="Q16" s="7" t="s">
        <v>27</v>
      </c>
      <c r="R16" s="39" t="s">
        <v>107</v>
      </c>
      <c r="S16" s="9" t="s">
        <v>108</v>
      </c>
    </row>
    <row r="17" spans="1:19" s="27" customFormat="1" ht="49.5" customHeight="1" x14ac:dyDescent="0.25">
      <c r="A17" s="37" t="s">
        <v>109</v>
      </c>
      <c r="B17" s="37" t="s">
        <v>110</v>
      </c>
      <c r="C17" s="7" t="s">
        <v>111</v>
      </c>
      <c r="D17" s="21" t="s">
        <v>112</v>
      </c>
      <c r="E17" s="7" t="s">
        <v>104</v>
      </c>
      <c r="F17" s="22">
        <v>59342138</v>
      </c>
      <c r="G17" s="7" t="s">
        <v>24</v>
      </c>
      <c r="H17" s="22">
        <v>59342138</v>
      </c>
      <c r="I17" s="23">
        <v>44830</v>
      </c>
      <c r="J17" s="23">
        <v>44833</v>
      </c>
      <c r="K17" s="23">
        <v>44877</v>
      </c>
      <c r="L17" s="7" t="s">
        <v>113</v>
      </c>
      <c r="M17" s="24" t="s">
        <v>225</v>
      </c>
      <c r="N17" s="22">
        <v>59342138</v>
      </c>
      <c r="O17" s="22">
        <v>0</v>
      </c>
      <c r="P17" s="7" t="s">
        <v>114</v>
      </c>
      <c r="Q17" s="7" t="s">
        <v>27</v>
      </c>
      <c r="R17" s="40" t="s">
        <v>115</v>
      </c>
      <c r="S17" s="9" t="s">
        <v>116</v>
      </c>
    </row>
    <row r="18" spans="1:19" s="27" customFormat="1" ht="64.5" customHeight="1" x14ac:dyDescent="0.25">
      <c r="A18" s="37" t="s">
        <v>117</v>
      </c>
      <c r="B18" s="37" t="s">
        <v>118</v>
      </c>
      <c r="C18" s="7" t="s">
        <v>119</v>
      </c>
      <c r="D18" s="38" t="s">
        <v>120</v>
      </c>
      <c r="E18" s="7" t="s">
        <v>40</v>
      </c>
      <c r="F18" s="22">
        <v>300400000</v>
      </c>
      <c r="G18" s="7" t="s">
        <v>24</v>
      </c>
      <c r="H18" s="22">
        <v>300400000</v>
      </c>
      <c r="I18" s="23">
        <v>44918</v>
      </c>
      <c r="J18" s="23">
        <v>44923</v>
      </c>
      <c r="K18" s="23">
        <v>44925</v>
      </c>
      <c r="L18" s="7" t="s">
        <v>121</v>
      </c>
      <c r="M18" s="24">
        <v>0</v>
      </c>
      <c r="N18" s="22">
        <v>0</v>
      </c>
      <c r="O18" s="22">
        <v>300400000</v>
      </c>
      <c r="P18" s="7" t="s">
        <v>122</v>
      </c>
      <c r="Q18" s="7" t="s">
        <v>27</v>
      </c>
      <c r="R18" s="7" t="s">
        <v>123</v>
      </c>
      <c r="S18" s="9" t="s">
        <v>124</v>
      </c>
    </row>
    <row r="19" spans="1:19" s="27" customFormat="1" ht="48.75" customHeight="1" x14ac:dyDescent="0.25">
      <c r="A19" s="37" t="s">
        <v>125</v>
      </c>
      <c r="B19" s="37" t="s">
        <v>126</v>
      </c>
      <c r="C19" s="7" t="s">
        <v>127</v>
      </c>
      <c r="D19" s="38" t="s">
        <v>128</v>
      </c>
      <c r="E19" s="7" t="s">
        <v>104</v>
      </c>
      <c r="F19" s="22">
        <v>41211900</v>
      </c>
      <c r="G19" s="7" t="s">
        <v>24</v>
      </c>
      <c r="H19" s="22">
        <v>41211900</v>
      </c>
      <c r="I19" s="23">
        <v>44923</v>
      </c>
      <c r="J19" s="23">
        <v>44923</v>
      </c>
      <c r="K19" s="23">
        <v>44925</v>
      </c>
      <c r="L19" s="7" t="s">
        <v>129</v>
      </c>
      <c r="M19" s="24" t="s">
        <v>32</v>
      </c>
      <c r="N19" s="24" t="s">
        <v>32</v>
      </c>
      <c r="O19" s="24" t="s">
        <v>32</v>
      </c>
      <c r="P19" s="7" t="s">
        <v>130</v>
      </c>
      <c r="Q19" s="7" t="s">
        <v>27</v>
      </c>
      <c r="R19" s="7" t="s">
        <v>131</v>
      </c>
      <c r="S19" s="9" t="s">
        <v>132</v>
      </c>
    </row>
    <row r="20" spans="1:19" s="27" customFormat="1" ht="64.5" customHeight="1" x14ac:dyDescent="0.25">
      <c r="A20" s="37" t="s">
        <v>133</v>
      </c>
      <c r="B20" s="37" t="s">
        <v>134</v>
      </c>
      <c r="C20" s="7" t="s">
        <v>135</v>
      </c>
      <c r="D20" s="21" t="s">
        <v>136</v>
      </c>
      <c r="E20" s="7" t="s">
        <v>40</v>
      </c>
      <c r="F20" s="22">
        <v>8490534386.9399996</v>
      </c>
      <c r="G20" s="7" t="s">
        <v>24</v>
      </c>
      <c r="H20" s="22">
        <v>8490534386.9399996</v>
      </c>
      <c r="I20" s="28">
        <v>44924</v>
      </c>
      <c r="J20" s="28">
        <v>44925</v>
      </c>
      <c r="K20" s="23">
        <v>45990</v>
      </c>
      <c r="L20" s="7" t="s">
        <v>24</v>
      </c>
      <c r="M20" s="24" t="s">
        <v>137</v>
      </c>
      <c r="N20" s="22" t="s">
        <v>138</v>
      </c>
      <c r="O20" s="22">
        <v>8490534386.9399996</v>
      </c>
      <c r="P20" s="7" t="s">
        <v>139</v>
      </c>
      <c r="Q20" s="7" t="s">
        <v>27</v>
      </c>
      <c r="R20" s="7" t="s">
        <v>140</v>
      </c>
      <c r="S20" s="9" t="s">
        <v>141</v>
      </c>
    </row>
    <row r="21" spans="1:19" s="27" customFormat="1" ht="54" customHeight="1" x14ac:dyDescent="0.25">
      <c r="A21" s="37" t="s">
        <v>142</v>
      </c>
      <c r="B21" s="37" t="s">
        <v>143</v>
      </c>
      <c r="C21" s="7" t="s">
        <v>144</v>
      </c>
      <c r="D21" s="21" t="s">
        <v>145</v>
      </c>
      <c r="E21" s="7" t="s">
        <v>104</v>
      </c>
      <c r="F21" s="22">
        <v>199999338.30000001</v>
      </c>
      <c r="G21" s="7" t="s">
        <v>24</v>
      </c>
      <c r="H21" s="22">
        <v>199999338.30000001</v>
      </c>
      <c r="I21" s="23">
        <v>44922</v>
      </c>
      <c r="J21" s="28">
        <v>44923</v>
      </c>
      <c r="K21" s="23">
        <v>44925</v>
      </c>
      <c r="L21" s="23" t="s">
        <v>146</v>
      </c>
      <c r="M21" s="24">
        <v>0</v>
      </c>
      <c r="N21" s="22">
        <v>0</v>
      </c>
      <c r="O21" s="22">
        <v>199999338.30000001</v>
      </c>
      <c r="P21" s="7" t="s">
        <v>122</v>
      </c>
      <c r="Q21" s="7" t="s">
        <v>27</v>
      </c>
      <c r="R21" s="7" t="s">
        <v>147</v>
      </c>
      <c r="S21" s="9" t="s">
        <v>148</v>
      </c>
    </row>
    <row r="22" spans="1:19" s="27" customFormat="1" ht="63" customHeight="1" x14ac:dyDescent="0.25">
      <c r="A22" s="37" t="s">
        <v>149</v>
      </c>
      <c r="B22" s="37" t="s">
        <v>150</v>
      </c>
      <c r="C22" s="7" t="s">
        <v>151</v>
      </c>
      <c r="D22" s="21" t="s">
        <v>152</v>
      </c>
      <c r="E22" s="7" t="s">
        <v>153</v>
      </c>
      <c r="F22" s="22">
        <v>535000000</v>
      </c>
      <c r="G22" s="7" t="s">
        <v>24</v>
      </c>
      <c r="H22" s="22">
        <v>535000000</v>
      </c>
      <c r="I22" s="23">
        <v>44923</v>
      </c>
      <c r="J22" s="23">
        <v>44929</v>
      </c>
      <c r="K22" s="23">
        <v>46021</v>
      </c>
      <c r="L22" s="7" t="s">
        <v>24</v>
      </c>
      <c r="M22" s="24">
        <v>0</v>
      </c>
      <c r="N22" s="22">
        <v>100000000</v>
      </c>
      <c r="O22" s="22">
        <v>100000000</v>
      </c>
      <c r="P22" s="23" t="s">
        <v>154</v>
      </c>
      <c r="Q22" s="7" t="s">
        <v>27</v>
      </c>
      <c r="R22" s="7" t="s">
        <v>155</v>
      </c>
      <c r="S22" s="9" t="s">
        <v>156</v>
      </c>
    </row>
    <row r="23" spans="1:19" s="27" customFormat="1" ht="62.25" customHeight="1" x14ac:dyDescent="0.25">
      <c r="A23" s="41" t="s">
        <v>157</v>
      </c>
      <c r="B23" s="41" t="s">
        <v>158</v>
      </c>
      <c r="C23" s="7" t="s">
        <v>159</v>
      </c>
      <c r="D23" s="42" t="s">
        <v>160</v>
      </c>
      <c r="E23" s="43" t="s">
        <v>161</v>
      </c>
      <c r="F23" s="22">
        <v>57870977</v>
      </c>
      <c r="G23" s="22" t="s">
        <v>162</v>
      </c>
      <c r="H23" s="22">
        <v>51067625</v>
      </c>
      <c r="I23" s="44">
        <v>44893</v>
      </c>
      <c r="J23" s="44">
        <v>44894</v>
      </c>
      <c r="K23" s="44">
        <v>46234</v>
      </c>
      <c r="L23" s="45" t="s">
        <v>24</v>
      </c>
      <c r="M23" s="46">
        <v>0.5</v>
      </c>
      <c r="N23" s="22">
        <v>25533812.5</v>
      </c>
      <c r="O23" s="22">
        <v>0</v>
      </c>
      <c r="P23" s="43" t="s">
        <v>114</v>
      </c>
      <c r="Q23" s="43" t="s">
        <v>27</v>
      </c>
      <c r="R23" s="43" t="s">
        <v>163</v>
      </c>
      <c r="S23" s="10" t="s">
        <v>164</v>
      </c>
    </row>
    <row r="24" spans="1:19" s="27" customFormat="1" ht="69" customHeight="1" x14ac:dyDescent="0.25">
      <c r="A24" s="47"/>
      <c r="B24" s="47"/>
      <c r="C24" s="7" t="s">
        <v>165</v>
      </c>
      <c r="D24" s="48"/>
      <c r="E24" s="49"/>
      <c r="F24" s="22">
        <v>1214703781</v>
      </c>
      <c r="G24" s="7" t="s">
        <v>24</v>
      </c>
      <c r="H24" s="22">
        <v>1214703781</v>
      </c>
      <c r="I24" s="50"/>
      <c r="J24" s="50"/>
      <c r="K24" s="50"/>
      <c r="L24" s="51"/>
      <c r="M24" s="46" t="s">
        <v>166</v>
      </c>
      <c r="N24" s="22">
        <v>14927235</v>
      </c>
      <c r="O24" s="22">
        <v>1214703781</v>
      </c>
      <c r="P24" s="49"/>
      <c r="Q24" s="49"/>
      <c r="R24" s="49"/>
      <c r="S24" s="11"/>
    </row>
    <row r="25" spans="1:19" ht="33" customHeight="1" x14ac:dyDescent="0.2">
      <c r="A25" s="52" t="s">
        <v>167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</row>
    <row r="26" spans="1:19" ht="72.75" customHeight="1" x14ac:dyDescent="0.2">
      <c r="A26" s="53" t="s">
        <v>168</v>
      </c>
      <c r="B26" s="53" t="s">
        <v>169</v>
      </c>
      <c r="C26" s="54" t="s">
        <v>170</v>
      </c>
      <c r="D26" s="21" t="s">
        <v>171</v>
      </c>
      <c r="E26" s="54" t="s">
        <v>172</v>
      </c>
      <c r="F26" s="22">
        <v>24000000</v>
      </c>
      <c r="G26" s="7" t="s">
        <v>24</v>
      </c>
      <c r="H26" s="22">
        <v>24000000</v>
      </c>
      <c r="I26" s="23">
        <v>44938</v>
      </c>
      <c r="J26" s="23">
        <v>44943</v>
      </c>
      <c r="K26" s="23">
        <v>45063</v>
      </c>
      <c r="L26" s="7" t="s">
        <v>24</v>
      </c>
      <c r="M26" s="12">
        <v>0.1167</v>
      </c>
      <c r="N26" s="13">
        <v>2800000</v>
      </c>
      <c r="O26" s="13">
        <v>21200000</v>
      </c>
      <c r="P26" s="7" t="s">
        <v>173</v>
      </c>
      <c r="Q26" s="7" t="s">
        <v>27</v>
      </c>
      <c r="R26" s="7" t="s">
        <v>174</v>
      </c>
      <c r="S26" s="26" t="s">
        <v>175</v>
      </c>
    </row>
    <row r="27" spans="1:19" ht="69.75" customHeight="1" x14ac:dyDescent="0.2">
      <c r="A27" s="55" t="s">
        <v>176</v>
      </c>
      <c r="B27" s="55" t="s">
        <v>177</v>
      </c>
      <c r="C27" s="7" t="s">
        <v>178</v>
      </c>
      <c r="D27" s="56" t="s">
        <v>179</v>
      </c>
      <c r="E27" s="7" t="s">
        <v>172</v>
      </c>
      <c r="F27" s="22">
        <v>180000000</v>
      </c>
      <c r="G27" s="7" t="s">
        <v>24</v>
      </c>
      <c r="H27" s="22">
        <v>180000000</v>
      </c>
      <c r="I27" s="23">
        <v>44937</v>
      </c>
      <c r="J27" s="23">
        <v>44938</v>
      </c>
      <c r="K27" s="23">
        <v>45241</v>
      </c>
      <c r="L27" s="7" t="s">
        <v>24</v>
      </c>
      <c r="M27" s="46">
        <v>0</v>
      </c>
      <c r="N27" s="22">
        <v>0</v>
      </c>
      <c r="O27" s="22">
        <v>180000000</v>
      </c>
      <c r="P27" s="7" t="s">
        <v>180</v>
      </c>
      <c r="Q27" s="7" t="s">
        <v>27</v>
      </c>
      <c r="R27" s="7" t="s">
        <v>181</v>
      </c>
      <c r="S27" s="26" t="s">
        <v>182</v>
      </c>
    </row>
    <row r="28" spans="1:19" ht="68.25" customHeight="1" x14ac:dyDescent="0.2">
      <c r="A28" s="55" t="s">
        <v>183</v>
      </c>
      <c r="B28" s="55" t="s">
        <v>184</v>
      </c>
      <c r="C28" s="7" t="s">
        <v>185</v>
      </c>
      <c r="D28" s="56" t="s">
        <v>186</v>
      </c>
      <c r="E28" s="7" t="s">
        <v>172</v>
      </c>
      <c r="F28" s="22">
        <v>135000000</v>
      </c>
      <c r="G28" s="7" t="s">
        <v>24</v>
      </c>
      <c r="H28" s="22">
        <v>135000000</v>
      </c>
      <c r="I28" s="23">
        <v>44937</v>
      </c>
      <c r="J28" s="23">
        <v>44942</v>
      </c>
      <c r="K28" s="23">
        <v>45241</v>
      </c>
      <c r="L28" s="7" t="s">
        <v>24</v>
      </c>
      <c r="M28" s="46" t="s">
        <v>226</v>
      </c>
      <c r="N28" s="22">
        <v>6750000</v>
      </c>
      <c r="O28" s="22">
        <v>128250000</v>
      </c>
      <c r="P28" s="7" t="s">
        <v>173</v>
      </c>
      <c r="Q28" s="7" t="s">
        <v>27</v>
      </c>
      <c r="R28" s="7" t="s">
        <v>187</v>
      </c>
      <c r="S28" s="26" t="s">
        <v>188</v>
      </c>
    </row>
    <row r="29" spans="1:19" ht="68.25" customHeight="1" x14ac:dyDescent="0.2">
      <c r="A29" s="55" t="s">
        <v>189</v>
      </c>
      <c r="B29" s="55" t="s">
        <v>190</v>
      </c>
      <c r="C29" s="7" t="s">
        <v>191</v>
      </c>
      <c r="D29" s="56" t="s">
        <v>192</v>
      </c>
      <c r="E29" s="7" t="s">
        <v>172</v>
      </c>
      <c r="F29" s="22">
        <v>50000000</v>
      </c>
      <c r="G29" s="7" t="s">
        <v>24</v>
      </c>
      <c r="H29" s="22">
        <v>50000000</v>
      </c>
      <c r="I29" s="23">
        <v>44938</v>
      </c>
      <c r="J29" s="23">
        <v>44942</v>
      </c>
      <c r="K29" s="23">
        <v>45242</v>
      </c>
      <c r="L29" s="7" t="s">
        <v>24</v>
      </c>
      <c r="M29" s="46">
        <v>0</v>
      </c>
      <c r="N29" s="22">
        <v>0</v>
      </c>
      <c r="O29" s="22">
        <v>50000000</v>
      </c>
      <c r="P29" s="7" t="s">
        <v>180</v>
      </c>
      <c r="Q29" s="7" t="s">
        <v>27</v>
      </c>
      <c r="R29" s="7" t="s">
        <v>193</v>
      </c>
      <c r="S29" s="26" t="s">
        <v>194</v>
      </c>
    </row>
    <row r="30" spans="1:19" ht="60" x14ac:dyDescent="0.2">
      <c r="A30" s="55" t="s">
        <v>195</v>
      </c>
      <c r="B30" s="55" t="s">
        <v>196</v>
      </c>
      <c r="C30" s="7" t="s">
        <v>197</v>
      </c>
      <c r="D30" s="57" t="s">
        <v>198</v>
      </c>
      <c r="E30" s="7" t="s">
        <v>172</v>
      </c>
      <c r="F30" s="22">
        <v>30000000</v>
      </c>
      <c r="G30" s="7" t="s">
        <v>24</v>
      </c>
      <c r="H30" s="22">
        <v>30000000</v>
      </c>
      <c r="I30" s="23">
        <v>44937</v>
      </c>
      <c r="J30" s="23">
        <v>44938</v>
      </c>
      <c r="K30" s="23">
        <v>45118</v>
      </c>
      <c r="L30" s="7" t="s">
        <v>24</v>
      </c>
      <c r="M30" s="46">
        <v>0</v>
      </c>
      <c r="N30" s="22">
        <v>0</v>
      </c>
      <c r="O30" s="22">
        <v>30000000</v>
      </c>
      <c r="P30" s="7" t="s">
        <v>180</v>
      </c>
      <c r="Q30" s="7" t="s">
        <v>27</v>
      </c>
      <c r="R30" s="7" t="s">
        <v>199</v>
      </c>
      <c r="S30" s="26" t="s">
        <v>200</v>
      </c>
    </row>
    <row r="31" spans="1:19" ht="64.5" customHeight="1" x14ac:dyDescent="0.2">
      <c r="A31" s="55" t="s">
        <v>201</v>
      </c>
      <c r="B31" s="55" t="s">
        <v>202</v>
      </c>
      <c r="C31" s="7" t="s">
        <v>203</v>
      </c>
      <c r="D31" s="56" t="s">
        <v>204</v>
      </c>
      <c r="E31" s="7" t="s">
        <v>172</v>
      </c>
      <c r="F31" s="22">
        <v>135000000</v>
      </c>
      <c r="G31" s="7" t="s">
        <v>24</v>
      </c>
      <c r="H31" s="22">
        <v>135000000</v>
      </c>
      <c r="I31" s="23">
        <v>44937</v>
      </c>
      <c r="J31" s="23">
        <v>44938</v>
      </c>
      <c r="K31" s="23">
        <v>45241</v>
      </c>
      <c r="L31" s="7" t="s">
        <v>24</v>
      </c>
      <c r="M31" s="46" t="s">
        <v>227</v>
      </c>
      <c r="N31" s="22">
        <v>8550000</v>
      </c>
      <c r="O31" s="22">
        <v>126450000</v>
      </c>
      <c r="P31" s="7" t="s">
        <v>173</v>
      </c>
      <c r="Q31" s="7" t="s">
        <v>27</v>
      </c>
      <c r="R31" s="7" t="s">
        <v>205</v>
      </c>
      <c r="S31" s="26" t="s">
        <v>206</v>
      </c>
    </row>
    <row r="32" spans="1:19" ht="66" x14ac:dyDescent="0.2">
      <c r="A32" s="55" t="s">
        <v>207</v>
      </c>
      <c r="B32" s="55" t="s">
        <v>208</v>
      </c>
      <c r="C32" s="7" t="s">
        <v>209</v>
      </c>
      <c r="D32" s="56" t="s">
        <v>210</v>
      </c>
      <c r="E32" s="7" t="s">
        <v>172</v>
      </c>
      <c r="F32" s="22">
        <v>135000000</v>
      </c>
      <c r="G32" s="7" t="s">
        <v>24</v>
      </c>
      <c r="H32" s="22">
        <v>135000000</v>
      </c>
      <c r="I32" s="23">
        <v>44937</v>
      </c>
      <c r="J32" s="23">
        <v>44939</v>
      </c>
      <c r="K32" s="23">
        <v>45241</v>
      </c>
      <c r="L32" s="7" t="s">
        <v>24</v>
      </c>
      <c r="M32" s="58">
        <v>0.06</v>
      </c>
      <c r="N32" s="22">
        <v>8100000</v>
      </c>
      <c r="O32" s="22">
        <v>126900000</v>
      </c>
      <c r="P32" s="7" t="s">
        <v>173</v>
      </c>
      <c r="Q32" s="7" t="s">
        <v>27</v>
      </c>
      <c r="R32" s="7" t="s">
        <v>211</v>
      </c>
      <c r="S32" s="9" t="s">
        <v>212</v>
      </c>
    </row>
    <row r="33" spans="1:19" ht="47.25" customHeight="1" x14ac:dyDescent="0.2">
      <c r="A33" s="55" t="s">
        <v>213</v>
      </c>
      <c r="B33" s="55" t="s">
        <v>214</v>
      </c>
      <c r="C33" s="7" t="s">
        <v>215</v>
      </c>
      <c r="D33" s="56" t="s">
        <v>216</v>
      </c>
      <c r="E33" s="7" t="s">
        <v>66</v>
      </c>
      <c r="F33" s="22">
        <v>36000000</v>
      </c>
      <c r="G33" s="7" t="s">
        <v>24</v>
      </c>
      <c r="H33" s="22">
        <v>36000000</v>
      </c>
      <c r="I33" s="23">
        <v>44939</v>
      </c>
      <c r="J33" s="23">
        <v>44939</v>
      </c>
      <c r="K33" s="23">
        <v>45287</v>
      </c>
      <c r="L33" s="7" t="s">
        <v>24</v>
      </c>
      <c r="M33" s="46" t="s">
        <v>228</v>
      </c>
      <c r="N33" s="22">
        <v>2028136.89</v>
      </c>
      <c r="O33" s="22">
        <v>33971863.109999999</v>
      </c>
      <c r="P33" s="7" t="s">
        <v>217</v>
      </c>
      <c r="Q33" s="7" t="s">
        <v>27</v>
      </c>
      <c r="R33" s="7" t="s">
        <v>218</v>
      </c>
      <c r="S33" s="9" t="s">
        <v>219</v>
      </c>
    </row>
  </sheetData>
  <protectedRanges>
    <protectedRange algorithmName="SHA-512" hashValue="O5tJtzOErg4J8O5aMYNfx1F8e8XT+v6KSSMYsjCyTg6FlhS/lJQIEGpgnuol65xOknzcfubvVztiHqp2KXqqjQ==" saltValue="DBrIADfZ1fwl6W1Jpn/mAA==" spinCount="100000" sqref="B10 S10 D10:P10" name="Rango2_6_1"/>
    <protectedRange algorithmName="SHA-512" hashValue="O5tJtzOErg4J8O5aMYNfx1F8e8XT+v6KSSMYsjCyTg6FlhS/lJQIEGpgnuol65xOknzcfubvVztiHqp2KXqqjQ==" saltValue="DBrIADfZ1fwl6W1Jpn/mAA==" spinCount="100000" sqref="C11:P11 S11" name="Rango2_7_1"/>
    <protectedRange algorithmName="SHA-512" hashValue="O5tJtzOErg4J8O5aMYNfx1F8e8XT+v6KSSMYsjCyTg6FlhS/lJQIEGpgnuol65xOknzcfubvVztiHqp2KXqqjQ==" saltValue="DBrIADfZ1fwl6W1Jpn/mAA==" spinCount="100000" sqref="C12:E12 G12:P12 S12" name="Rango2_8_1"/>
    <protectedRange algorithmName="SHA-512" hashValue="O5tJtzOErg4J8O5aMYNfx1F8e8XT+v6KSSMYsjCyTg6FlhS/lJQIEGpgnuol65xOknzcfubvVztiHqp2KXqqjQ==" saltValue="DBrIADfZ1fwl6W1Jpn/mAA==" spinCount="100000" sqref="C13:P15 S13:S15" name="Rango2_9_1"/>
    <protectedRange algorithmName="SHA-512" hashValue="BDs4pLxsLsWbHDMIVLrnSHhWb5WmYjf1FMV/aQ+u+GrtEergWFvWVTpfj9sWb1iu3Qda1VanUYK6GIOMoZVa/A==" saltValue="RCECD2sRl5GhBejqVbszSw==" spinCount="100000" sqref="C16:P17 S16:S17" name="Rango5_13"/>
    <protectedRange algorithmName="SHA-512" hashValue="BDs4pLxsLsWbHDMIVLrnSHhWb5WmYjf1FMV/aQ+u+GrtEergWFvWVTpfj9sWb1iu3Qda1VanUYK6GIOMoZVa/A==" saltValue="RCECD2sRl5GhBejqVbszSw==" spinCount="100000" sqref="S18 S20 C18:P18 C20:P20 C19:L19 P19" name="Rango5_1_1"/>
    <protectedRange algorithmName="SHA-512" hashValue="BDs4pLxsLsWbHDMIVLrnSHhWb5WmYjf1FMV/aQ+u+GrtEergWFvWVTpfj9sWb1iu3Qda1VanUYK6GIOMoZVa/A==" saltValue="RCECD2sRl5GhBejqVbszSw==" spinCount="100000" sqref="C21:P21 S21" name="Rango5_2_1"/>
    <protectedRange algorithmName="SHA-512" hashValue="BDs4pLxsLsWbHDMIVLrnSHhWb5WmYjf1FMV/aQ+u+GrtEergWFvWVTpfj9sWb1iu3Qda1VanUYK6GIOMoZVa/A==" saltValue="RCECD2sRl5GhBejqVbszSw==" spinCount="100000" sqref="S22 C22:P22 G24" name="Rango5_3_1"/>
    <protectedRange algorithmName="SHA-512" hashValue="BDs4pLxsLsWbHDMIVLrnSHhWb5WmYjf1FMV/aQ+u+GrtEergWFvWVTpfj9sWb1iu3Qda1VanUYK6GIOMoZVa/A==" saltValue="RCECD2sRl5GhBejqVbszSw==" spinCount="100000" sqref="D23:E24 S23:S24 I23:P24" name="Rango5_4_1"/>
    <protectedRange algorithmName="SHA-512" hashValue="O5tJtzOErg4J8O5aMYNfx1F8e8XT+v6KSSMYsjCyTg6FlhS/lJQIEGpgnuol65xOknzcfubvVztiHqp2KXqqjQ==" saltValue="DBrIADfZ1fwl6W1Jpn/mAA==" spinCount="100000" sqref="E33" name="Rango2_1_2_1"/>
    <protectedRange algorithmName="SHA-512" hashValue="O5tJtzOErg4J8O5aMYNfx1F8e8XT+v6KSSMYsjCyTg6FlhS/lJQIEGpgnuol65xOknzcfubvVztiHqp2KXqqjQ==" saltValue="DBrIADfZ1fwl6W1Jpn/mAA==" spinCount="100000" sqref="R7" name="Rango2_12_1"/>
    <protectedRange algorithmName="SHA-512" hashValue="O5tJtzOErg4J8O5aMYNfx1F8e8XT+v6KSSMYsjCyTg6FlhS/lJQIEGpgnuol65xOknzcfubvVztiHqp2KXqqjQ==" saltValue="DBrIADfZ1fwl6W1Jpn/mAA==" spinCount="100000" sqref="R8" name="Rango2_13_1"/>
    <protectedRange algorithmName="SHA-512" hashValue="O5tJtzOErg4J8O5aMYNfx1F8e8XT+v6KSSMYsjCyTg6FlhS/lJQIEGpgnuol65xOknzcfubvVztiHqp2KXqqjQ==" saltValue="DBrIADfZ1fwl6W1Jpn/mAA==" spinCount="100000" sqref="R9" name="Rango2_14_1"/>
    <protectedRange algorithmName="SHA-512" hashValue="O5tJtzOErg4J8O5aMYNfx1F8e8XT+v6KSSMYsjCyTg6FlhS/lJQIEGpgnuol65xOknzcfubvVztiHqp2KXqqjQ==" saltValue="DBrIADfZ1fwl6W1Jpn/mAA==" spinCount="100000" sqref="R10" name="Rango2_15_1"/>
    <protectedRange algorithmName="SHA-512" hashValue="O5tJtzOErg4J8O5aMYNfx1F8e8XT+v6KSSMYsjCyTg6FlhS/lJQIEGpgnuol65xOknzcfubvVztiHqp2KXqqjQ==" saltValue="DBrIADfZ1fwl6W1Jpn/mAA==" spinCount="100000" sqref="R11" name="Rango2_16_1"/>
    <protectedRange algorithmName="SHA-512" hashValue="O5tJtzOErg4J8O5aMYNfx1F8e8XT+v6KSSMYsjCyTg6FlhS/lJQIEGpgnuol65xOknzcfubvVztiHqp2KXqqjQ==" saltValue="DBrIADfZ1fwl6W1Jpn/mAA==" spinCount="100000" sqref="R12" name="Rango2_17_1"/>
    <protectedRange algorithmName="SHA-512" hashValue="O5tJtzOErg4J8O5aMYNfx1F8e8XT+v6KSSMYsjCyTg6FlhS/lJQIEGpgnuol65xOknzcfubvVztiHqp2KXqqjQ==" saltValue="DBrIADfZ1fwl6W1Jpn/mAA==" spinCount="100000" sqref="R13" name="Rango2_18_1"/>
    <protectedRange algorithmName="SHA-512" hashValue="O5tJtzOErg4J8O5aMYNfx1F8e8XT+v6KSSMYsjCyTg6FlhS/lJQIEGpgnuol65xOknzcfubvVztiHqp2KXqqjQ==" saltValue="DBrIADfZ1fwl6W1Jpn/mAA==" spinCount="100000" sqref="R14:R15" name="Rango2_19_1"/>
    <protectedRange algorithmName="SHA-512" hashValue="BDs4pLxsLsWbHDMIVLrnSHhWb5WmYjf1FMV/aQ+u+GrtEergWFvWVTpfj9sWb1iu3Qda1VanUYK6GIOMoZVa/A==" saltValue="RCECD2sRl5GhBejqVbszSw==" spinCount="100000" sqref="R16:R17" name="Rango5_5_1"/>
    <protectedRange algorithmName="SHA-512" hashValue="BDs4pLxsLsWbHDMIVLrnSHhWb5WmYjf1FMV/aQ+u+GrtEergWFvWVTpfj9sWb1iu3Qda1VanUYK6GIOMoZVa/A==" saltValue="RCECD2sRl5GhBejqVbszSw==" spinCount="100000" sqref="R18" name="Rango5_6_1"/>
    <protectedRange algorithmName="SHA-512" hashValue="BDs4pLxsLsWbHDMIVLrnSHhWb5WmYjf1FMV/aQ+u+GrtEergWFvWVTpfj9sWb1iu3Qda1VanUYK6GIOMoZVa/A==" saltValue="RCECD2sRl5GhBejqVbszSw==" spinCount="100000" sqref="R19:R20" name="Rango5_7_1"/>
    <protectedRange algorithmName="SHA-512" hashValue="BDs4pLxsLsWbHDMIVLrnSHhWb5WmYjf1FMV/aQ+u+GrtEergWFvWVTpfj9sWb1iu3Qda1VanUYK6GIOMoZVa/A==" saltValue="RCECD2sRl5GhBejqVbszSw==" spinCount="100000" sqref="R21:R22" name="Rango5_8_1"/>
    <protectedRange algorithmName="SHA-512" hashValue="BDs4pLxsLsWbHDMIVLrnSHhWb5WmYjf1FMV/aQ+u+GrtEergWFvWVTpfj9sWb1iu3Qda1VanUYK6GIOMoZVa/A==" saltValue="RCECD2sRl5GhBejqVbszSw==" spinCount="100000" sqref="R23:R24" name="Rango5_9_1"/>
    <protectedRange algorithmName="SHA-512" hashValue="BDs4pLxsLsWbHDMIVLrnSHhWb5WmYjf1FMV/aQ+u+GrtEergWFvWVTpfj9sWb1iu3Qda1VanUYK6GIOMoZVa/A==" saltValue="RCECD2sRl5GhBejqVbszSw==" spinCount="100000" sqref="C23" name="Rango5_10_1"/>
    <protectedRange algorithmName="SHA-512" hashValue="BDs4pLxsLsWbHDMIVLrnSHhWb5WmYjf1FMV/aQ+u+GrtEergWFvWVTpfj9sWb1iu3Qda1VanUYK6GIOMoZVa/A==" saltValue="RCECD2sRl5GhBejqVbszSw==" spinCount="100000" sqref="F23" name="Rango5_11_1"/>
    <protectedRange algorithmName="SHA-512" hashValue="BDs4pLxsLsWbHDMIVLrnSHhWb5WmYjf1FMV/aQ+u+GrtEergWFvWVTpfj9sWb1iu3Qda1VanUYK6GIOMoZVa/A==" saltValue="RCECD2sRl5GhBejqVbszSw==" spinCount="100000" sqref="G23:H23" name="Rango5_12_1"/>
  </protectedRanges>
  <mergeCells count="16">
    <mergeCell ref="L23:L24"/>
    <mergeCell ref="P23:P24"/>
    <mergeCell ref="Q23:Q24"/>
    <mergeCell ref="R23:R24"/>
    <mergeCell ref="S23:S24"/>
    <mergeCell ref="A25:S25"/>
    <mergeCell ref="A1:A3"/>
    <mergeCell ref="B1:S3"/>
    <mergeCell ref="A5:S5"/>
    <mergeCell ref="A23:A24"/>
    <mergeCell ref="B23:B24"/>
    <mergeCell ref="D23:D24"/>
    <mergeCell ref="E23:E24"/>
    <mergeCell ref="I23:I24"/>
    <mergeCell ref="J23:J24"/>
    <mergeCell ref="K23:K24"/>
  </mergeCells>
  <hyperlinks>
    <hyperlink ref="S11" r:id="rId1" xr:uid="{DE87691B-49FE-4034-AE06-606B72ADBA1C}"/>
    <hyperlink ref="S17" r:id="rId2" xr:uid="{447634B0-1090-4246-ADC4-E1677AA38BED}"/>
    <hyperlink ref="S28" r:id="rId3" xr:uid="{A52CC401-8913-474D-A987-99567ED6C4E1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Melanny Andrea Garcia Bernal</dc:creator>
  <cp:lastModifiedBy>Melanny Andrea Garcia Bernal</cp:lastModifiedBy>
  <dcterms:created xsi:type="dcterms:W3CDTF">2023-02-17T21:02:46Z</dcterms:created>
  <dcterms:modified xsi:type="dcterms:W3CDTF">2023-02-17T21:04:13Z</dcterms:modified>
</cp:coreProperties>
</file>