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JIMDEAZ\Desktop\Bacuckp\Indicadores Unidad Administrativa Especial de la Justicia Penal Militar\"/>
    </mc:Choice>
  </mc:AlternateContent>
  <xr:revisionPtr revIDLastSave="0" documentId="8_{0DE06EB5-CBDB-4575-AC5B-DD8EF0CD1127}" xr6:coauthVersionLast="47" xr6:coauthVersionMax="47" xr10:uidLastSave="{00000000-0000-0000-0000-000000000000}"/>
  <bookViews>
    <workbookView xWindow="1965" yWindow="30" windowWidth="15045" windowHeight="15315" xr2:uid="{D58D0E6F-5FC7-4053-BBE8-222766FBC5C1}"/>
  </bookViews>
  <sheets>
    <sheet name="Hoja1 (2)" sheetId="1" r:id="rId1"/>
  </sheets>
  <definedNames>
    <definedName name="_xlnm._FilterDatabase" localSheetId="0" hidden="1">'Hoja1 (2)'!$A$3:$M$84</definedName>
    <definedName name="_xlnm.Print_Titles" localSheetId="0">'Hoja1 (2)'!$1:$3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 l="1"/>
  <c r="I2" i="1"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Jimmy Ludwing Deaza Pulido</author>
  </authors>
  <commentList>
    <comment ref="M3" authorId="0" shapeId="0" xr:uid="{AA985ED4-2482-44D1-A01A-0981A215F2CD}">
      <text>
        <r>
          <rPr>
            <b/>
            <sz val="9"/>
            <color indexed="81"/>
            <rFont val="Tahoma"/>
            <family val="2"/>
          </rPr>
          <t xml:space="preserve">Oficina Asesora de Planeación: 
</t>
        </r>
        <r>
          <rPr>
            <sz val="9"/>
            <color indexed="81"/>
            <rFont val="Tahoma"/>
            <family val="2"/>
          </rPr>
          <t xml:space="preserve">Se deberá colocar en éste análisis el realizado en la ficha de indicadores.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<sst xmlns="http://schemas.openxmlformats.org/spreadsheetml/2006/main" count="910" uniqueCount="338">
  <si>
    <t>INDICADOR</t>
  </si>
  <si>
    <t>NATURALEZA</t>
  </si>
  <si>
    <t>UNIDAD</t>
  </si>
  <si>
    <t>PERIODICIDAD</t>
  </si>
  <si>
    <t>FÓRMULA DE CÁLCULO</t>
  </si>
  <si>
    <t>ANÁLISIS DE RESULTADOS</t>
  </si>
  <si>
    <t>Porcentaje de cumplimiento de las actividades programadas en el Plan de Acción Institucional - PAI de la vigencia</t>
  </si>
  <si>
    <t>Eficacia</t>
  </si>
  <si>
    <t>Actividades del PAI realizadas en el añonal</t>
  </si>
  <si>
    <t>%</t>
  </si>
  <si>
    <t>Cuatrimestral</t>
  </si>
  <si>
    <t>(A/B) X 100</t>
  </si>
  <si>
    <t xml:space="preserve">El resultado de la vigencia 2022 es satisfactorio considerando que el 96% de lo programado se ejecutó en la vigencia. </t>
  </si>
  <si>
    <t>Porcentaje de tiempo promedio de asesorías para la formulación de planes, políticas, programas y proyectos</t>
  </si>
  <si>
    <t>Eficiencia</t>
  </si>
  <si>
    <t>Sumatoria en el período de los tiempos de asesoría para la formulación de planes, políticas, programas y proyectos</t>
  </si>
  <si>
    <t>Total de asesorías realizadas en el período</t>
  </si>
  <si>
    <t>Bimensual</t>
  </si>
  <si>
    <t>Porcentaje promedio de cumplimiento de los objetivos estratégicos</t>
  </si>
  <si>
    <t>Efectividad</t>
  </si>
  <si>
    <t>Sumatoria del cumplimiento anual de los planes institucionales de acuerdo al Decreto 612 del 2018</t>
  </si>
  <si>
    <t>Número de planes institucionales de acuerdo al 612 del 2018</t>
  </si>
  <si>
    <t>Semestral</t>
  </si>
  <si>
    <t>Porcentaje de cumplimiento del plan anual propuesto por la Entidad para avanzar en la implementación de MIPG</t>
  </si>
  <si>
    <t xml:space="preserve">Actividades del plan anual de implementación realizadas en el período </t>
  </si>
  <si>
    <t>Actividades programadas en el plan anual de implementación. Fórmula de cálculo</t>
  </si>
  <si>
    <t>En el marco de la implementación del MIPG, la Entidad adelantó, de conformidad con el Plan de Trabajo presentado al Ministerio de Defensa Nacional, 6 actividades programadas  de las 8 para desarrollar en la vigencia.</t>
  </si>
  <si>
    <t>Porcentaje de acciones de mejora implementados resultado del seguimiento y monitoreo a la gestión institucional</t>
  </si>
  <si>
    <t>Acciones de mejora implementadas en el período resultado del seguimiento y monitoreo institucional</t>
  </si>
  <si>
    <t>Total de acciones de mejora recomendadas en el período resultado del seguimiento y monitoreo institucional</t>
  </si>
  <si>
    <t>Porcentaje de acciones de mejora implementadas en el período resultado del seguimiento y monitoreo</t>
  </si>
  <si>
    <t>Porcentaje de calificación del FURAG  en el período de la UAEJPMP frente al promedio del sector Defensa</t>
  </si>
  <si>
    <t>Calificación del FURAG  de la UAEJPMP de la vigencia analizada</t>
  </si>
  <si>
    <t>Calificación del FURAG promedio del sector Defensa de la vigencia analizada</t>
  </si>
  <si>
    <t>Porcentaje acumulado de cumplimiento del periodo del Plan Anual de adquisiciones</t>
  </si>
  <si>
    <t>Número acumulado de procesos contractuales adjudicados en el periodo</t>
  </si>
  <si>
    <t>Número acumulado  de procesos contractuales programados en el periodo</t>
  </si>
  <si>
    <t>Mensual</t>
  </si>
  <si>
    <t>Porcentaje acumulado de cumplimiento en el periodo de radicación de procesos contractuales del plan anual de adquisiciones para el inicio de la etapa precontractual</t>
  </si>
  <si>
    <t>Numero acumulado de procesos contractuales radicados en el periodo  del plan anual de adquisiciones para el inicio de la etapa de precontractual</t>
  </si>
  <si>
    <t>Numero acumulado de procesos  contractuales programados en el periodo en el plan anual de adquisiciones para el inicio de la etapa de precontractual</t>
  </si>
  <si>
    <t>De acuerdo con los resultados, se evidencia que se cumplió con el 97%  de lo programado en el PAA, precisando que existieron procesos contractuales programados los cuales no fueron radicados.</t>
  </si>
  <si>
    <t>Porcentaje acumulado en el período de activos fijos inventariados de la Unidad</t>
  </si>
  <si>
    <t>Número acumulado de   activos  verificados físicamente en el período</t>
  </si>
  <si>
    <t>Número acumulado de activos fijos inventariados en el período</t>
  </si>
  <si>
    <t xml:space="preserve">Se iniciaron las labores, considerando que es una entidad nueva, pero por los cambios administrativos y las reglas de austeridad se hace necesario incrementar la actividad en la siguiente vigencia. </t>
  </si>
  <si>
    <t>Trimestral</t>
  </si>
  <si>
    <t>Porcentaje de solicitudes  de suministro de bienes consumibles atendidas en el período establecidos en el plan de adquisiciones</t>
  </si>
  <si>
    <t>Porcentaje de solicitudes de suministro de bienes consumibles atendidas en el periodo establecidos en el plan de adquisiciones</t>
  </si>
  <si>
    <t>Número de solicitudes recibidas de  bienes consumibles establecidas en el plan e adquisiciones</t>
  </si>
  <si>
    <t>Se evidencia el cumplimiento total de las solicitudes atendidas de bienes consumibles adquiridos en el periodo.</t>
  </si>
  <si>
    <t>Porcentaje acumulado de cumplimiento del plan de infraestructura y mantenimiento en el período</t>
  </si>
  <si>
    <t>Número acumulado de actividades realizadas del plan de infraestructura y mantenimiento en el período</t>
  </si>
  <si>
    <t>Número acumulado de actividades programadas del plan de infraestructura y mantenimiento en el período</t>
  </si>
  <si>
    <t>Se evidencia el cumplimiento total de las actividades realizadas del Plan Estratégico de Mantenimiento e infraestructura  en el período</t>
  </si>
  <si>
    <t>Oportunidad de la distribución de comunicaciones oficiales recibidas</t>
  </si>
  <si>
    <t>Número de comunicaciones oficiales distribuidas dentro del plazo establecido</t>
  </si>
  <si>
    <t>Número de comunicaciones oficiales recibidas</t>
  </si>
  <si>
    <t>Se evidencia el cumplimiento total de las comunicaciones oficiales distribuidas dentro del plazo establecido.</t>
  </si>
  <si>
    <t>Porcentaje acumulado de cumplimiento del Plan institucional de archivos</t>
  </si>
  <si>
    <t>Número acumulado de actividades realizadas del Plan institucional de archivos en el período</t>
  </si>
  <si>
    <t>Número acumulado de activades programadas del Plan institucional de archivos en el período</t>
  </si>
  <si>
    <t xml:space="preserve">No se alcanzó el objetivo porque se encuentra pendiente la convalidación de las Tablas de Retención Documental por parte del Archivo General de la Nación </t>
  </si>
  <si>
    <t>Porcentaje acumulado en el período de atención oportuna de solicitudes  de consulta de información del archivo central</t>
  </si>
  <si>
    <t>Número  acumulado dentro de los plazos establecidos de atención oportuna de solicitudes  de consulta de información del archivo central</t>
  </si>
  <si>
    <t>Número acumulado en el período de atención de solicitudes recibidas  de consulta de información del archivo central</t>
  </si>
  <si>
    <t>Se evidencia el cumplimiento total, y la atención oportuna de las consultas de  información del Archivo Central</t>
  </si>
  <si>
    <t>Porcentaje de comunicaciones estratégicas internas apropiadas</t>
  </si>
  <si>
    <t>Total de comunicaciones estratégicas internas en el período que evidencian apropiación</t>
  </si>
  <si>
    <t>Total de comunicaciones estratégicas en el período</t>
  </si>
  <si>
    <t>Cumplimento acumulado del plan de comunicaciones</t>
  </si>
  <si>
    <t>Total acumulado de actividades realizadas del plan de comunicaciones</t>
  </si>
  <si>
    <t>Total acumulado de actividades programadas en el plan de comunicaciones</t>
  </si>
  <si>
    <t>Porcentaje de PQRDS administrativas respondidas dentro de los plazos de ley</t>
  </si>
  <si>
    <t>Número total de PQRDS administrativas  respondidas en el período dentro de los plazos de ley</t>
  </si>
  <si>
    <t>Número total de PQRDS administrativas recibidas por el sistema de  información  en el período</t>
  </si>
  <si>
    <t>El indicador se ve afectado por algunas fallas técnicas presentadas en el SIM al momento de reportar los estados de respuesta y falta de apropiación de la herramienta por parte de los funcionarios. La variable 2 corresponde a las peticiones que presentan vencimiento en el mes de evaluación, esto para medir realmente el porcentaje de respuestas atendidas en los términos de ley.</t>
  </si>
  <si>
    <t>Nivel de Legitimidad  de la UAEJPMP</t>
  </si>
  <si>
    <t>Encuestas de legitimidad de la UAEJPMP con evaluación satisfactoria</t>
  </si>
  <si>
    <t>Total de encuestas aplicadas</t>
  </si>
  <si>
    <t>Nivel de  imagen de la UAEJPMP</t>
  </si>
  <si>
    <t>Encuestas de imagen de la UAEJPMP con evaluación satisfactoria</t>
  </si>
  <si>
    <t>Variación porcentual de legitimidad de la UAEJPMP</t>
  </si>
  <si>
    <t>Evaluaciones período actual - evaluaciones período anterior</t>
  </si>
  <si>
    <t>Evaluaciones período anterior</t>
  </si>
  <si>
    <t>((A-B)/B) X 100</t>
  </si>
  <si>
    <t>Variación porcentual de   la imagen  de la UAEJPMP</t>
  </si>
  <si>
    <t>Porcentaje de avance de la Implementación de la política Gestión estratégica del Talento Humano</t>
  </si>
  <si>
    <t>(Porcentaje de evaluación del autodiagnóstico del TH del período  actual - Porcentaje de evaluación del autodiagnóstico del TH del período  anterior)</t>
  </si>
  <si>
    <t>Porcentaje de evaluación del autodiagnóstico del TH del período  anterior)</t>
  </si>
  <si>
    <t>((A-B) / B) X 100</t>
  </si>
  <si>
    <t>Porcentaje de cumplimiento del plan estratégico del talento humano</t>
  </si>
  <si>
    <t>Número de actividades ejecutadas</t>
  </si>
  <si>
    <t>Número de actividades planeadas</t>
  </si>
  <si>
    <t>Durante de la vigencia 2022 se cumplió la meta propuesta, toda vez que se realizaron las actividades programadas; sin embargo, quedaron pendientes 2 actividades por desarrollar, las cuales se tienen previstas para la vigencia 2023.</t>
  </si>
  <si>
    <t>Porcentaje promedio de satisfacción de las actividades del plan de bienestar social e incentivos</t>
  </si>
  <si>
    <t>Sumatoria de satisfacción de la calificación de encuestas de actividades de bienestar e incentivos</t>
  </si>
  <si>
    <t>Número de encuestas</t>
  </si>
  <si>
    <t>Ausentimos por causa médica</t>
  </si>
  <si>
    <t>Número de días de ausencia por incapacidad laboral o común en el mes</t>
  </si>
  <si>
    <t>Número de días de trabajo programados en el período</t>
  </si>
  <si>
    <t>Severidad de accidentalidad</t>
  </si>
  <si>
    <t>Número de días de incapacidad por accidente de trabajo en el mes + número de días cargados en el mes</t>
  </si>
  <si>
    <t>Número de trabajadores en el mes</t>
  </si>
  <si>
    <t>Frecuencia de accidentalidad</t>
  </si>
  <si>
    <t>Número de accidentes de trabajo que presentaron en el período</t>
  </si>
  <si>
    <t>Número de trabajadores</t>
  </si>
  <si>
    <t>Se evidencia un porcentaje de accidentalidad dentro del grado estimado reportando el 0,06%, sin embargo, es importante tener en cuenta que la causalidad de los accidentes de la vigencia 2022 obedecieron a actos inseguros por parte de los funcionarios.</t>
  </si>
  <si>
    <t>Promedio de evaluaciones del desempeño con valoración favorable</t>
  </si>
  <si>
    <t>Total de evaluaciones del desempeño con valoración favorable</t>
  </si>
  <si>
    <t>Total de evaluaciones realizadas en le período</t>
  </si>
  <si>
    <t>Relación de hallazgos positivos por dependencia</t>
  </si>
  <si>
    <t>Numero de resultados satisfactorios (hallazgos positivos) establecidos en la dependencia auditada</t>
  </si>
  <si>
    <t>Total  procesos auditados</t>
  </si>
  <si>
    <t>Hallazgos por dependencia</t>
  </si>
  <si>
    <t>A / B</t>
  </si>
  <si>
    <t>Porcentaje de hallazgos positivas</t>
  </si>
  <si>
    <t>Número de hallazgos positivos</t>
  </si>
  <si>
    <t>Total de hallazgos</t>
  </si>
  <si>
    <t>Porcentaje de cumplimiento Plan Anual de Auditorias</t>
  </si>
  <si>
    <t>Numero de actividades del Plan Anual de Auditoría ejecutadas en el mes con informes presentados, evaluados   y  socializados</t>
  </si>
  <si>
    <t>Numero de Actividades mensuales programadas en el mes con informes presentados, evaluados   y  socializados</t>
  </si>
  <si>
    <t>Porcentaje (¿Acumulado?) de procedimientos evaluados que han mejorado</t>
  </si>
  <si>
    <t>Número de procedimientos evaluados que han mejorado</t>
  </si>
  <si>
    <t>Total de procedimientos que deben emprender acciones de mejora</t>
  </si>
  <si>
    <t>Porcentaje entrega informes de ley</t>
  </si>
  <si>
    <t>Número de informes de ley preparados y radicados, en los términos establecidos por la norma</t>
  </si>
  <si>
    <t>Total numero de informes de ley  establecidos (plan anual + trabajos especiales)</t>
  </si>
  <si>
    <t>Tiempo promedio de elaboración de informes de auditoría</t>
  </si>
  <si>
    <t>Sumatoria de los tiempos de elaboración de los informes de auditoría  desde la fecha de inicio de la auditoría hasta el cierre</t>
  </si>
  <si>
    <t>Total de informes de auditoría</t>
  </si>
  <si>
    <t>Porcentaje acumulado de provisión de empleados de la Jurisdicción Especializada</t>
  </si>
  <si>
    <t>Total de  empleados de la Jurisdicción Especializada incorporados</t>
  </si>
  <si>
    <t>Total de  empleados de la Jurisdicción Especializada requeridos</t>
  </si>
  <si>
    <t>Porcentaje de provisión de funcionarios  de la UAEJPMP</t>
  </si>
  <si>
    <t>Total de funcionarios  de la UAEJPMP incorporados</t>
  </si>
  <si>
    <t>Total de funcionarios  de la UAEJPMP requeridos</t>
  </si>
  <si>
    <t>Tiempo promedio de atención de necesidades de provisión de empleos de la Jurisdicción Especializada</t>
  </si>
  <si>
    <t>Sumatoria de los tiempos de atención de los requerimientos de provisión de empleos de la Jurisdicción Especializada</t>
  </si>
  <si>
    <t>Total solicitudes de requerimiento de provisión de empleos de la Jurisdicción Especializada</t>
  </si>
  <si>
    <t>Tiempo promedio</t>
  </si>
  <si>
    <t>A/B</t>
  </si>
  <si>
    <t>Tiempo promedio de atención de necesidades de provisión de funcionarios  de la UAEJPMP</t>
  </si>
  <si>
    <t>Sumatoria de los tiempos de atención de los requerimientos de provisión de  funcionarios
de la UAEJPMP</t>
  </si>
  <si>
    <t>Total solicitudes de requerimiento de provisión de empleos de de funcionarios  de la UAEJPMP</t>
  </si>
  <si>
    <t>Porcentaje de evaluaciones del desempeño  satisfactorias de los empleos provistos en la última vigencia de la Jurisdicción Especializada</t>
  </si>
  <si>
    <t>Total de evaluaciones del desempeño  satisfactorias de los empleos provistos en la última vigencia de la Jurisdicción Especializada</t>
  </si>
  <si>
    <t>Total de empleos provistos de la Jurisdicción  Especializada</t>
  </si>
  <si>
    <t>Porcentaje de evaluaciones del desempeño  satisfactorias de los empleos provistos en la última vigencia de funcionarios  de la UAEJPMP</t>
  </si>
  <si>
    <t>Total de evaluaciones del desempeño  satisfactorias de los empleos provistos en la última vigencia de funcionarios  de la UAEJPMP</t>
  </si>
  <si>
    <t>Total de empleos provistos de funcionarios  de la UAEJPMP</t>
  </si>
  <si>
    <t>Porcentaje acumulado de salidas efectivas de procesos judiciales Ley 522 de 1999 entre el total de procesos que se adelantaron en el periodo.</t>
  </si>
  <si>
    <t>Total acumulado en el período de salidas efectivas</t>
  </si>
  <si>
    <t>Total acumulado de procesos judiciales  adelantados en el periodo</t>
  </si>
  <si>
    <t>El resultado superó la meta, lo que refleja una mejora en  dos puntos porcentuales frente al comportamiento del 2021. Situación que sobresale al considerar que en 2022 ingresaron 3606 procesos judiciales más que en 2021.</t>
  </si>
  <si>
    <t>Porcentaje acumulado de salidas efectivas en los tiempos establecidos de procesos judiciales de la Ley 1407 del 2010</t>
  </si>
  <si>
    <t>Total acumulado de salidas efectivas en los tiempos establecidos de procesos judiciales de la Ley 1407 del 2010</t>
  </si>
  <si>
    <t>Total acumulado de procesos judiciales  activos de la Ley 1407 del 2010</t>
  </si>
  <si>
    <t xml:space="preserve">Teniendo en cuenta que el Sistema Penal Oral Acusatorio, inicio en la Justicia Penal Militar el 1 de Julio de 2022 en la Justicia Penal Militar, aun no se cuentan con datos numéricos y de referencia, que permitan tener una medición de estos tiempos. 
Lo anterior, en consideración a que las investigaciones que cursan actualmente bajo la Ley 1407 de 2010, todavía se encuentran en los tiempos procesales para tener una salida efectiva. </t>
  </si>
  <si>
    <t>Disminución en días de las salidas efectivas de los procesos judiciales de la 1407 del 2010</t>
  </si>
  <si>
    <t>Tiempo promedio de ley de salidas efectivas - tiempo promedio de salidas efectivas</t>
  </si>
  <si>
    <t>Días</t>
  </si>
  <si>
    <t>A</t>
  </si>
  <si>
    <t>Porcentaje de servidores que asistieron a las capacitaciones convocadas</t>
  </si>
  <si>
    <t>Número de servidores que asistieron</t>
  </si>
  <si>
    <t>Número total  de servidores convocados</t>
  </si>
  <si>
    <t>% de servidores capacitados</t>
  </si>
  <si>
    <t xml:space="preserve">Se generó déficit en este período especialmente por el bajo cumplimiento en el curso de MIPG, y la fecha en la que se tenía programado realizarlo. </t>
  </si>
  <si>
    <t>Porcentaje acumulado de servidores y funcionarios capacitados</t>
  </si>
  <si>
    <t>Total acumulado de servidores y funcionarios formados y capacitados en el período</t>
  </si>
  <si>
    <t>Total acumulado de servidores y funcionarios a capacitar en el período</t>
  </si>
  <si>
    <t>Porcentaje de capacitaciones planeadas</t>
  </si>
  <si>
    <t>Número de Capacitaciones realizadas</t>
  </si>
  <si>
    <t>Total de Capacitaciones planeadas</t>
  </si>
  <si>
    <t>% de cumplimiento del Plan de capacitación</t>
  </si>
  <si>
    <t>Se cuenta con un buen resultado, sin embargo, es posible mejorar el índice realizando ajustes en el diagnóstico.</t>
  </si>
  <si>
    <t>Porcentaje acumulado en el período de cumplimiento de plan institucional de capacitación</t>
  </si>
  <si>
    <t>Total acumulado en el período de acciones ejecutados del plan institucional de capacitación</t>
  </si>
  <si>
    <t>Total acumulado actividades programadas del plan institucional de capacitación en el período</t>
  </si>
  <si>
    <t>Porcentaje de gestiones realizadas para celebrar convenios interinstitucionales</t>
  </si>
  <si>
    <t>Número de convenios gestionados</t>
  </si>
  <si>
    <t>Número de convenios planteados a gestionar</t>
  </si>
  <si>
    <t>Se cumplió con la meta establecida para la vigencia, teniendo presente que planteó la realización de un convenio como mínimo para beneficio de la Entidad.</t>
  </si>
  <si>
    <t>Porcentaje de investigaciones y estudios realizados</t>
  </si>
  <si>
    <t>Número de investigaciones o estudios realizados</t>
  </si>
  <si>
    <t>Total de investigaciones o estudios programados</t>
  </si>
  <si>
    <t>El resultado obtenido se da por los estudios realizados por el interés de los docentes que apoyan a la Escuela de la JPMP y apoyados para su ejecución por parte de la misma, sin que exista una estructura que formalice y genere continuidad en dichas propuestas para estudios y análisis sistemáticos de necesidades.</t>
  </si>
  <si>
    <t>Porcentaje de satisfacción de las capacitaciones</t>
  </si>
  <si>
    <t>Número de encuestas contestadas satisfactoriamente</t>
  </si>
  <si>
    <t>Número de encuestas totales</t>
  </si>
  <si>
    <t>% de satisfacción de las capacitaciones</t>
  </si>
  <si>
    <t>De acuerdo a la valoración por parte de los beneficiarios de las capacitaciones, se han generado condiciones adecuadas para la realización de las mismas, para lo cual la Escuela de la JPMP  ha realizado la coordinación y solicitado el apoyo de docentes internos o externos, así  como de apoyos logísticos para llevar a cabo las capacitaciones.</t>
  </si>
  <si>
    <t>Porcentaje promedio de satisfacción  de los eventos de capacitaciones</t>
  </si>
  <si>
    <t>Total de eventos realizados y que se les evalúo satisfacción</t>
  </si>
  <si>
    <t>Porcentaje de evaluaciones que  evidencian transferencia de conocimiento en el puesto de trabajo</t>
  </si>
  <si>
    <t>Total acumulado de evaluaciones que  evidencian transferencia de conocimiento en el puesto de trabajo</t>
  </si>
  <si>
    <t>Total de evaluaciones de transferencia aplicada</t>
  </si>
  <si>
    <t>Porcentaje acumulado de implementación del plan de capacidades para  la Jurisdicción Penal Militar y Policial</t>
  </si>
  <si>
    <t>Total  acumulado de actividades  implementadas del plan de capacidades para la Jurisdicción Penal Militar y Policial en el período</t>
  </si>
  <si>
    <t>Tiempo promedio de atención de requerimientos asociados con capacidades para  la Jurisdicción Penal Militar y Policial</t>
  </si>
  <si>
    <t>Sumatoria de los tiempos de atención de requerimientos</t>
  </si>
  <si>
    <t>Total de requerimientos</t>
  </si>
  <si>
    <t>Tiempo promedio (días)</t>
  </si>
  <si>
    <t>Evaluación promedio de los funcionarios judiciales (jueces y fiscales)</t>
  </si>
  <si>
    <t>Sumatoria de evaluaciones en el período de los funcionarios (jueces y fiscales)</t>
  </si>
  <si>
    <t>Total de evaluaciones realizadas</t>
  </si>
  <si>
    <t>Puntos</t>
  </si>
  <si>
    <t>Anual</t>
  </si>
  <si>
    <t>(A/B)</t>
  </si>
  <si>
    <t>Evaluación promedio de los empleados  judiciales</t>
  </si>
  <si>
    <t>Sumatoria de evaluaciones en el período de los empleados judiciales</t>
  </si>
  <si>
    <t>Porcentaje promedio  de funcionarios judiciales con medición parcial con resultado deficiente</t>
  </si>
  <si>
    <t>Total de funcionarios judiciales con medición parcial con resultado deficiente</t>
  </si>
  <si>
    <t>Total evaluaciones realizadas</t>
  </si>
  <si>
    <t>Porcentaje promedio de empleados judiciales con medición parcial con resultado deficiente</t>
  </si>
  <si>
    <t>Total de empleados judiciales con medición parcial con resultado deficiente</t>
  </si>
  <si>
    <t>Variación porcentual de reducción de tiempos de salidas efectivas frente al termino de  Ley 1407 del 2010</t>
  </si>
  <si>
    <t>Tiempo de ley de salida efectiva - tiempo promedio de salidas efectivas de la 1407</t>
  </si>
  <si>
    <t>tiempo promedio de salidas efectivas de la 1407</t>
  </si>
  <si>
    <t>x</t>
  </si>
  <si>
    <t>((A-B) / B) X 100)</t>
  </si>
  <si>
    <t>Porcentaje de noticias disciplinarias impulsadas y evaluadas en los términos establecidos para el período</t>
  </si>
  <si>
    <t>Noticias  disciplinarias impulsadas y evaluadas en el período</t>
  </si>
  <si>
    <t>Noticias  disciplinarias que se registraron en el período  o que se encontraban registradas  en el período anterior</t>
  </si>
  <si>
    <t xml:space="preserve">Durante le periodo reportado se dio trámite a todas y cada una de las noticias disciplinarias reportadas ya fuera con decisión de inicio del trámite disciplinario, inhibitorio o con la remisión a la entidad o dependencia competente. </t>
  </si>
  <si>
    <t>Porcentaje procesos disciplinarios impulsados  en los términos de la Ley disciplinaria durante la etapa de instrucción para el período</t>
  </si>
  <si>
    <t>Procesos disciplinarios impulsados  en etapa de instrucción en el período</t>
  </si>
  <si>
    <t>Procesos disciplinarios que se registraron en el período  o que se encontraban registrados  en el período anterior</t>
  </si>
  <si>
    <t>Durante el periodo evaluado se dio impulsó a la totalidad de procesos que se encontraban en  etapa de instrucción, conforme a los términos de la Ley disciplinaria.</t>
  </si>
  <si>
    <t>Porcentaje procesos disciplinarios  evaluados en los términos de la Ley disciplinaria durante la etapa de instrucción para el período</t>
  </si>
  <si>
    <t>Procesos disciplinarios evaluados en etapa de instrucción en el período</t>
  </si>
  <si>
    <t>Procesos disciplinarios que se registraron o, se encontraban registrados en etapa de instrucción</t>
  </si>
  <si>
    <t>Porcentaje procesos disciplinarios impulsados  en los términos de la Ley disciplinaria durante la etapa de juzgamiento para el período</t>
  </si>
  <si>
    <t>Procesos disciplinarios impulsados  en etapa de juzgamiento en el período</t>
  </si>
  <si>
    <t>Oportunidad de atención de solicitudes y/o comunicaciones de los procesos disciplinarios</t>
  </si>
  <si>
    <t>Número de solicitudes y/o comunicaciones atendidos oportunamente</t>
  </si>
  <si>
    <t>Número de  solicitudes y comunicaciones recibidas</t>
  </si>
  <si>
    <t xml:space="preserve">Durante el periodo evaluado se atendió la totalidad de solicitudes y/o comunicaciones en los términos de ley .  </t>
  </si>
  <si>
    <t>Porcentaje procesos disciplinarios  finalizados en los términos de la Ley disciplinaria durante la etapa de juzgamiento para el período</t>
  </si>
  <si>
    <t>Procesos disciplinarios finalizados en etapa de juzgamiento en el período</t>
  </si>
  <si>
    <t>Procesos disciplinarios que se registraron o, se encontraban registrados en etapa de juzgamiento</t>
  </si>
  <si>
    <t>Porcentaje procesos disciplinarios  finalizados en los términos de la Ley disciplinaria durante la etapa de segunda instancia</t>
  </si>
  <si>
    <t>Procesos disciplinarios finalizados en etapa de segunda instancia en el período</t>
  </si>
  <si>
    <t>Procesos disciplinarios que se registraron o, se encontraban registrados en etapa de segunda instancia</t>
  </si>
  <si>
    <t>Porcentaje de conceptos jurídicos y/o petición emitidos dentro de los términos de ley.</t>
  </si>
  <si>
    <t>No. de conceptos jurídicos y/o peticiones emitidos dentro de los términos de ley.</t>
  </si>
  <si>
    <t>No. de solicitudes de conceptos jurídicos y/o peticiones allegados a la Oficina Asesora Jurídica</t>
  </si>
  <si>
    <t>La oficina cumplió con la meta propuesta en el porcentaje de eficacia, sin embargo, se revisará las causas por la cuales el cumplimiento del indicador no es del 100%.</t>
  </si>
  <si>
    <t>Porcentaje de Acciones de Tutela contestadas en términos otorgados</t>
  </si>
  <si>
    <t>No. de Acciones de Tutela radicadas en la ventanilla única de correspondencia que fueron contestadas dentro del término otorgado.</t>
  </si>
  <si>
    <t>No. de Acciones de Tutela radicadas en la ventanilla única de correspondencia o recibidas por el correo de notificaciones judiciales.</t>
  </si>
  <si>
    <t>El resultado obtenido en la medición de eficacia de este indicador demuestra el cumplimiento de la meta en términos porcentuales, sin embargo, aún no se puede evaluar el comportamiento histórico del indicador que determine la productividad.</t>
  </si>
  <si>
    <t>Porcentaje de atención de demandas Contenciosas Administrativas y de Justicia Ordinarias contestadas dentro de los términos de ley.</t>
  </si>
  <si>
    <t>No. de demandas contestadas dentro de los términos de ley.</t>
  </si>
  <si>
    <t>No. de demandas debidamente notificadas.</t>
  </si>
  <si>
    <t xml:space="preserve">El resultado obtenido en la medición de eficacia de este indicador demuestra el cumplimiento de la meta en términos porcentuales. </t>
  </si>
  <si>
    <t>Porcentaje de mandamientos de pagos emitidos en el período</t>
  </si>
  <si>
    <t>Mandamientos de pagos emitidos en el período</t>
  </si>
  <si>
    <t>Expedientes para cobro coactivo recibidos en el período</t>
  </si>
  <si>
    <t>Del cálculo de la fórmula se observa que no se cumple con la meta propuesta, sin embargo,  es importante mencionar que algunos expediente llegan incompletos y debe realizarse requerimientos a los despachos para que completen la información.</t>
  </si>
  <si>
    <t>Porcentaje de tutelas falladas desfavorables en el período</t>
  </si>
  <si>
    <t>Número de tutelas con fallo desfavorables en contra de la UAEJPMP en el período</t>
  </si>
  <si>
    <t>Total de tutelas respuestas en el período</t>
  </si>
  <si>
    <t>La efectividad que arrojó el resultado del indicador es regular, sin embargo, debe revisarse con el fin de conocer las verdaderas razones por las cuales se pueden estar dando fallos de tutela desfavorables, ya que  dicha actividad no solo obedece a una deficiente o inadecuada defensa judicial.</t>
  </si>
  <si>
    <t>Gestión disponibilidad conectividad  canal principal datos WAN Data center Principal</t>
  </si>
  <si>
    <t>Tiempo de disponibilidad del servicio</t>
  </si>
  <si>
    <t>Corresponde al tiempo total mensual del periodo</t>
  </si>
  <si>
    <t>Tiempo de indisponibilidad del servicio</t>
  </si>
  <si>
    <t xml:space="preserve"> (v1) = 100 x (v2 – v3) / v2</t>
  </si>
  <si>
    <t xml:space="preserve">Se prestó el servicio de manera eficiente </t>
  </si>
  <si>
    <t>Porcentaje de cumplimiento en la atención de requerimientos e incidentes</t>
  </si>
  <si>
    <t>Cantidad de casos atendidos en la mesa de servicio en los tiempos de los ANS</t>
  </si>
  <si>
    <t>Cantidad de casos registrados por la mesa de servicios</t>
  </si>
  <si>
    <t>En el periodo evaluado se tiene vencimiento por demoras en la configuración de una vpn.</t>
  </si>
  <si>
    <t>Porcentaje de disponibilidad de la plataforma tecnológica en el período</t>
  </si>
  <si>
    <t>sumatoria del tiempo de disponibilidad de los servicios de la plataforma</t>
  </si>
  <si>
    <t>sumatoria del tiempo total de disponibilidad de la plataforma en el periodo evaluado</t>
  </si>
  <si>
    <t>Las indisponibilidades presentadas se dieron por una falla en el nodo 3 de virtualización y algunas derivadas de la implementación de Hiperconvergencia</t>
  </si>
  <si>
    <t>Porcentaje acumulado de cumplimiento de las actividades del PETIC en el período</t>
  </si>
  <si>
    <t>Total de actividades ejecutadas del PETIC en el período</t>
  </si>
  <si>
    <t>Total de actividades programadas  del PETIC en el período</t>
  </si>
  <si>
    <t xml:space="preserve">Durante la vigencia 2022 se ejecutaron las actividades planeadas en el Plan Estratégico de Tecnologías de la Información y las Comunicaciones según lo planeado </t>
  </si>
  <si>
    <t>Porcentaje de satisfacción del usuario frente a los sistemas de información</t>
  </si>
  <si>
    <t>Sumatoria del puntaje obtenido en las encuestas en el período</t>
  </si>
  <si>
    <t>Puntaje máximo que se puede obtener en las encuestas en el período</t>
  </si>
  <si>
    <t>Porcentaje acumulado de ejecución Presupuestal en el período de gastos de funcionamiento</t>
  </si>
  <si>
    <t>Valor apropiación vigente en el periodo de gastos de funcionamiento</t>
  </si>
  <si>
    <t>Se aclara que el porcentaje de ejecución del 59,78%, esta impactado por la ejecución de la cuenta de gastos de personal teniendo en cuenta que para la vigencia 2022, el Decreto de presupuesto le asignó 28.000 millones adicionales a la Entidad, recursos muy por encima de lo solicitado en el anteproyecto de presupuesto.</t>
  </si>
  <si>
    <t>Porcentaje de Plan Anual Mensualizado de Caja (PAC) No Utilizado (INPANUT) de Gastos de Personal en el período</t>
  </si>
  <si>
    <t xml:space="preserve"> Resultado de calcular el valor del PAC aprobado en el mes, menos los pagos efectuados dentro del mes</t>
  </si>
  <si>
    <t xml:space="preserve"> Valor de los aplazamientos efectuados</t>
  </si>
  <si>
    <t>PAC de Gastos de Personal asignado mensualmente , más los reintegros aplicados en el mes</t>
  </si>
  <si>
    <t xml:space="preserve"> (V1-V2)/V3)*100</t>
  </si>
  <si>
    <t>Este indicador está en concordancia con los lineamientos del MHCP en el uso de los recursos asignados para el  cumplimiento de los compromisos mensuales de la Entidad. Siempre debe estar por debajo del 5% o el MHCP castigaría a la Entidad no asignando los recursos oportunamente.</t>
  </si>
  <si>
    <t>Porcentaje de Plan Anual Mensualizado de Caja (PAC) No Utilizado (INPANUT) de Gastos de Adquisición de Bienes y Servicios en el período</t>
  </si>
  <si>
    <t>Valor de los aplazamientos efectuados</t>
  </si>
  <si>
    <t xml:space="preserve"> PAC  asignado mensualmente más los reintegros aplicados en el mes</t>
  </si>
  <si>
    <t>(V1-V2)/V3)*100</t>
  </si>
  <si>
    <t>Este indicador está en concordancia con los lineamientos del MHCP en el uso de los recursos asignados para el  cumplimiento de los compromisos mensuales de la Entidad. Siempre debe estar por debajo del 10% o el MHCP o castigaría a la Entidad no asignando los recursos oportunamente.</t>
  </si>
  <si>
    <t>META 2022</t>
  </si>
  <si>
    <t>MEDICIÓN 2022</t>
  </si>
  <si>
    <t>Actividades del PAI programadas en el año</t>
  </si>
  <si>
    <t>N/A</t>
  </si>
  <si>
    <t xml:space="preserve"> valor acumulado en el periodo de compromisos de gastos de funcionamiento</t>
  </si>
  <si>
    <t>VARIABLE
 3 (c)</t>
  </si>
  <si>
    <t>VARIABLE
 2 (B)</t>
  </si>
  <si>
    <t>VARIABLE 
1 (A)</t>
  </si>
  <si>
    <t>No disponibles en 2022</t>
  </si>
  <si>
    <r>
      <rPr>
        <sz val="11"/>
        <rFont val="Bookman Old Style"/>
        <family val="1"/>
      </rPr>
      <t>Sumatoria de la satisfacción de los eventos de capacitación
realizados</t>
    </r>
  </si>
  <si>
    <r>
      <rPr>
        <sz val="11"/>
        <rFont val="Bookman Old Style"/>
        <family val="1"/>
      </rPr>
      <t>Sumatoria  promedio perdidos en la prestación de servicios por de demora en la atención de requerimientos asociados con las  capacidades para  la Jurisdicción Penal Militar y
Policial</t>
    </r>
  </si>
  <si>
    <r>
      <rPr>
        <sz val="11"/>
        <rFont val="Bookman Old Style"/>
        <family val="1"/>
      </rPr>
      <t>Sumatoria de días perdidos en la prestación de servicios por de demora en la atención de requerimientos asociados con las  capacidades para  la Jurisdicción Penal Militar y
Policial</t>
    </r>
  </si>
  <si>
    <t>La meta planteada para este indicador es maximo el 5% de ausentimo. Como se evidencia en la gráfica el resultado alcanzado fue del 2%, cumpliendo la meta establecida. Las principales causas de incapacidad son de origen general, como factores biomecánicos y enfermedades respiratorias.</t>
  </si>
  <si>
    <t>A pesar de que la cantidad de accidentes es mínima se evidencian lesiones de importancia como fracturas, que afecta de manera importante el indicador, generando un aumento del 0,19% con relación a la meta.</t>
  </si>
  <si>
    <t>SEGUIMIENTO 
BATERÍA DE INDICADORES UAE-JPMP 
2022</t>
  </si>
  <si>
    <t>PROCESO</t>
  </si>
  <si>
    <t>Direccionamiento Estratégico</t>
  </si>
  <si>
    <t xml:space="preserve">Sinergia Organizacional </t>
  </si>
  <si>
    <t xml:space="preserve">Adquisición de bienes y servicios </t>
  </si>
  <si>
    <t xml:space="preserve">Gestión de Servicios administrativos </t>
  </si>
  <si>
    <t>Comunicación estratégica</t>
  </si>
  <si>
    <t xml:space="preserve">Gestión Documental </t>
  </si>
  <si>
    <t>Gestión del Talento Humano</t>
  </si>
  <si>
    <t xml:space="preserve">Seguimiento y evaluación de los funcionarios y empleados judiciales </t>
  </si>
  <si>
    <t xml:space="preserve">Evaluación del sistema de control interno </t>
  </si>
  <si>
    <t xml:space="preserve">Selección e incorporación </t>
  </si>
  <si>
    <t xml:space="preserve">Mapa judicial </t>
  </si>
  <si>
    <t>Fortalecimiento de las capacidades de la jurisdicción especial de la JPMP</t>
  </si>
  <si>
    <t xml:space="preserve">Gestión de la Formación del Talento Humano </t>
  </si>
  <si>
    <t>Control disciplinario</t>
  </si>
  <si>
    <t xml:space="preserve">Gestión jurídica </t>
  </si>
  <si>
    <t>Gestión TIC</t>
  </si>
  <si>
    <t xml:space="preserve">Gestión Financiera </t>
  </si>
  <si>
    <t>TIPO DE PROCESO</t>
  </si>
  <si>
    <t>ESTRATÉGICO</t>
  </si>
  <si>
    <t xml:space="preserve">MISIONALES </t>
  </si>
  <si>
    <t xml:space="preserve">APOYO </t>
  </si>
  <si>
    <t>EVALUACIÓN</t>
  </si>
  <si>
    <t xml:space="preserve">Se iniciaron las labores, considerando que es una entidad nueva, pero por los cambios administrativos y las reglas de austeridad, se hace necesario incrementar la actividad en la siguiente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</si>
</sst>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family val="1"/>
    </font>
    <font>
      <b/>
      <sz val="9"/>
      <color indexed="81"/>
      <name val="Tahoma"/>
      <family val="2"/>
    </font>
    <font>
      <sz val="9"/>
      <color indexed="81"/>
      <name val="Tahoma"/>
      <family val="2"/>
    </font>
    <font>
      <sz val="10"/>
      <color rgb="FF000000"/>
      <name val="Times New Roman"/>
      <family val="1"/>
    </font>
    <font>
      <sz val="10"/>
      <color rgb="FF000000"/>
      <name val="Bookman Old Style"/>
      <family val="1"/>
    </font>
    <font>
      <b/>
      <sz val="12"/>
      <color theme="0"/>
      <name val="Bookman Old Style"/>
      <family val="1"/>
    </font>
    <font>
      <b/>
      <sz val="13"/>
      <color theme="0"/>
      <name val="Bookman Old Style"/>
      <family val="1"/>
    </font>
    <font>
      <b/>
      <sz val="20"/>
      <color theme="0"/>
      <name val="Bookman Old Style"/>
      <family val="1"/>
    </font>
    <font>
      <sz val="11"/>
      <name val="Bookman Old Style"/>
      <family val="1"/>
    </font>
    <font>
      <sz val="11"/>
      <color rgb="FF000000"/>
      <name val="Bookman Old Style"/>
      <family val="1"/>
    </font>
  </fonts>
  <fills count="5">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8" tint="-0.249977111117893"/>
        <bgColor indexed="64"/>
      </patternFill>
    </fill>
  </fills>
  <borders count="13">
    <border>
      <left/>
      <right/>
      <top/>
      <bottom/>
      <diagonal/>
    </border>
    <border>
      <left style="medium">
        <color theme="2" tint="-9.9948118533890809E-2"/>
      </left>
      <right style="medium">
        <color theme="2" tint="-9.9948118533890809E-2"/>
      </right>
      <top style="medium">
        <color theme="2" tint="-9.9948118533890809E-2"/>
      </top>
      <bottom style="medium">
        <color theme="2" tint="-9.9948118533890809E-2"/>
      </bottom>
      <diagonal/>
    </border>
    <border>
      <left style="medium">
        <color theme="2" tint="-9.9917600024414813E-2"/>
      </left>
      <right style="medium">
        <color theme="2" tint="-9.9948118533890809E-2"/>
      </right>
      <top style="medium">
        <color theme="2" tint="-9.9917600024414813E-2"/>
      </top>
      <bottom style="medium">
        <color theme="2" tint="-9.9948118533890809E-2"/>
      </bottom>
      <diagonal/>
    </border>
    <border>
      <left style="medium">
        <color theme="2" tint="-9.9948118533890809E-2"/>
      </left>
      <right style="medium">
        <color theme="2" tint="-9.9948118533890809E-2"/>
      </right>
      <top style="medium">
        <color theme="2" tint="-9.9917600024414813E-2"/>
      </top>
      <bottom style="medium">
        <color theme="2" tint="-9.9948118533890809E-2"/>
      </bottom>
      <diagonal/>
    </border>
    <border>
      <left style="medium">
        <color theme="2" tint="-9.9948118533890809E-2"/>
      </left>
      <right style="medium">
        <color theme="2" tint="-9.9917600024414813E-2"/>
      </right>
      <top style="medium">
        <color theme="2" tint="-9.9917600024414813E-2"/>
      </top>
      <bottom style="medium">
        <color theme="2" tint="-9.9948118533890809E-2"/>
      </bottom>
      <diagonal/>
    </border>
    <border>
      <left style="medium">
        <color theme="2" tint="-9.9917600024414813E-2"/>
      </left>
      <right style="medium">
        <color theme="2" tint="-9.9948118533890809E-2"/>
      </right>
      <top style="medium">
        <color theme="2" tint="-9.9948118533890809E-2"/>
      </top>
      <bottom style="medium">
        <color theme="2" tint="-9.9948118533890809E-2"/>
      </bottom>
      <diagonal/>
    </border>
    <border>
      <left style="medium">
        <color theme="2" tint="-9.9948118533890809E-2"/>
      </left>
      <right style="medium">
        <color theme="2" tint="-9.9917600024414813E-2"/>
      </right>
      <top style="medium">
        <color theme="2" tint="-9.9948118533890809E-2"/>
      </top>
      <bottom style="medium">
        <color theme="2" tint="-9.9948118533890809E-2"/>
      </bottom>
      <diagonal/>
    </border>
    <border>
      <left style="medium">
        <color theme="2" tint="-9.9917600024414813E-2"/>
      </left>
      <right style="medium">
        <color theme="2" tint="-9.9948118533890809E-2"/>
      </right>
      <top style="medium">
        <color theme="2" tint="-9.9948118533890809E-2"/>
      </top>
      <bottom style="medium">
        <color theme="2" tint="-9.9917600024414813E-2"/>
      </bottom>
      <diagonal/>
    </border>
    <border>
      <left style="medium">
        <color theme="2" tint="-9.9948118533890809E-2"/>
      </left>
      <right style="medium">
        <color theme="2" tint="-9.9948118533890809E-2"/>
      </right>
      <top style="medium">
        <color theme="2" tint="-9.9948118533890809E-2"/>
      </top>
      <bottom style="medium">
        <color theme="2" tint="-9.9917600024414813E-2"/>
      </bottom>
      <diagonal/>
    </border>
    <border>
      <left style="medium">
        <color theme="2" tint="-9.9948118533890809E-2"/>
      </left>
      <right style="medium">
        <color theme="2" tint="-9.9917600024414813E-2"/>
      </right>
      <top style="medium">
        <color theme="2" tint="-9.9948118533890809E-2"/>
      </top>
      <bottom style="medium">
        <color theme="2" tint="-9.9917600024414813E-2"/>
      </bottom>
      <diagonal/>
    </border>
    <border>
      <left style="thin">
        <color indexed="64"/>
      </left>
      <right style="thin">
        <color indexed="64"/>
      </right>
      <top style="thin">
        <color indexed="64"/>
      </top>
      <bottom style="thin">
        <color indexed="64"/>
      </bottom>
      <diagonal/>
    </border>
    <border>
      <left/>
      <right style="medium">
        <color theme="2" tint="-9.9948118533890809E-2"/>
      </right>
      <top style="medium">
        <color theme="2" tint="-9.9948118533890809E-2"/>
      </top>
      <bottom style="medium">
        <color theme="2" tint="-9.9948118533890809E-2"/>
      </bottom>
      <diagonal/>
    </border>
    <border>
      <left/>
      <right style="medium">
        <color theme="2" tint="-9.9948118533890809E-2"/>
      </right>
      <top/>
      <bottom/>
      <diagonal/>
    </border>
  </borders>
  <cellStyleXfs count="2">
    <xf numFmtId="0" fontId="0" fillId="0" borderId="0"/>
    <xf numFmtId="9" fontId="3" fillId="0" borderId="0" applyFont="0" applyFill="0" applyBorder="0" applyAlignment="0" applyProtection="0"/>
  </cellStyleXfs>
  <cellXfs count="37">
    <xf numFmtId="0" fontId="0" fillId="0" borderId="0" xfId="0"/>
    <xf numFmtId="0" fontId="4" fillId="0" borderId="0" xfId="0" applyFont="1" applyAlignment="1">
      <alignment horizontal="left" vertical="top"/>
    </xf>
    <xf numFmtId="0" fontId="4" fillId="0" borderId="0" xfId="0" applyFont="1" applyAlignment="1">
      <alignment horizontal="justify" vertical="top"/>
    </xf>
    <xf numFmtId="0" fontId="5" fillId="0" borderId="0" xfId="0" applyFont="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0" borderId="5"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9" fontId="8" fillId="0" borderId="1" xfId="0" applyNumberFormat="1" applyFont="1" applyBorder="1" applyAlignment="1">
      <alignment horizontal="center" vertical="center" wrapText="1"/>
    </xf>
    <xf numFmtId="0" fontId="9" fillId="0" borderId="6" xfId="0" applyFont="1" applyBorder="1" applyAlignment="1">
      <alignment horizontal="justify" vertical="center" wrapText="1"/>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9" fontId="8" fillId="0" borderId="1" xfId="1" applyFont="1" applyFill="1" applyBorder="1" applyAlignment="1">
      <alignment horizontal="center" vertical="center" wrapText="1"/>
    </xf>
    <xf numFmtId="0" fontId="9" fillId="0" borderId="1" xfId="0" applyFont="1" applyBorder="1" applyAlignment="1">
      <alignment horizontal="center" vertical="top" wrapText="1"/>
    </xf>
    <xf numFmtId="10" fontId="8" fillId="0" borderId="1" xfId="0" applyNumberFormat="1"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justify" vertical="top" wrapText="1"/>
    </xf>
    <xf numFmtId="0" fontId="9" fillId="0" borderId="1" xfId="0" applyFont="1" applyBorder="1" applyAlignment="1">
      <alignment horizontal="left" vertical="top" wrapText="1"/>
    </xf>
    <xf numFmtId="9" fontId="9" fillId="0" borderId="1" xfId="0" applyNumberFormat="1" applyFont="1" applyBorder="1" applyAlignment="1">
      <alignment horizontal="center" vertical="center" wrapText="1"/>
    </xf>
    <xf numFmtId="0" fontId="9" fillId="0" borderId="5"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8" xfId="0" applyFont="1" applyBorder="1" applyAlignment="1">
      <alignment horizontal="center" vertical="center" wrapText="1"/>
    </xf>
    <xf numFmtId="0" fontId="8" fillId="0" borderId="8" xfId="0" applyFont="1" applyBorder="1" applyAlignment="1">
      <alignment horizontal="justify" vertical="center" wrapText="1"/>
    </xf>
    <xf numFmtId="9" fontId="8" fillId="0" borderId="8" xfId="0" applyNumberFormat="1" applyFont="1" applyBorder="1" applyAlignment="1">
      <alignment horizontal="center" vertical="center" wrapText="1"/>
    </xf>
    <xf numFmtId="10" fontId="8" fillId="0" borderId="8" xfId="0" applyNumberFormat="1" applyFont="1" applyBorder="1" applyAlignment="1">
      <alignment horizontal="center" vertical="center" wrapText="1"/>
    </xf>
    <xf numFmtId="0" fontId="9" fillId="0" borderId="9" xfId="0" applyFont="1" applyBorder="1" applyAlignment="1">
      <alignment horizontal="justify" vertical="center" wrapText="1"/>
    </xf>
    <xf numFmtId="0" fontId="9"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8" fillId="0" borderId="11" xfId="0" applyFont="1" applyBorder="1" applyAlignment="1">
      <alignment horizontal="justify" vertical="center" wrapText="1"/>
    </xf>
    <xf numFmtId="0" fontId="4" fillId="0" borderId="10" xfId="0" applyFont="1" applyBorder="1" applyAlignment="1">
      <alignment horizontal="left"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2035-116D-4A25-B743-711F47361116}">
  <sheetPr filterMode="1"/>
  <dimension ref="A1:M84"/>
  <sheetViews>
    <sheetView tabSelected="1" view="pageBreakPreview" topLeftCell="A3" zoomScale="70" zoomScaleNormal="87" zoomScaleSheetLayoutView="70" workbookViewId="0">
      <selection activeCell="C12" sqref="C12"/>
    </sheetView>
  </sheetViews>
  <sheetFormatPr baseColWidth="10" defaultRowHeight="15" x14ac:dyDescent="0.2"/>
  <cols>
    <col min="1" max="1" width="28.33203125" style="1" customWidth="1"/>
    <col min="2" max="2" width="32" style="31" customWidth="1"/>
    <col min="3" max="3" width="48.83203125" style="2" customWidth="1"/>
    <col min="4" max="4" width="23.33203125" style="1" hidden="1" customWidth="1"/>
    <col min="5" max="5" width="38.6640625" style="2" hidden="1" customWidth="1"/>
    <col min="6" max="6" width="38.83203125" style="2" hidden="1" customWidth="1"/>
    <col min="7" max="7" width="27.5" style="2" hidden="1" customWidth="1"/>
    <col min="8" max="8" width="18.33203125" style="30" hidden="1" customWidth="1"/>
    <col min="9" max="9" width="25.1640625" style="1" hidden="1" customWidth="1"/>
    <col min="10" max="10" width="23" style="1" hidden="1" customWidth="1"/>
    <col min="11" max="11" width="18.5" style="1" customWidth="1"/>
    <col min="12" max="12" width="22.83203125" style="1" customWidth="1"/>
    <col min="13" max="13" width="53" style="1" customWidth="1"/>
    <col min="14" max="16384" width="12" style="1"/>
  </cols>
  <sheetData>
    <row r="1" spans="1:13" ht="95.25" customHeight="1" x14ac:dyDescent="0.2">
      <c r="A1" s="35" t="s">
        <v>313</v>
      </c>
      <c r="B1" s="35"/>
      <c r="C1" s="35"/>
      <c r="D1" s="35"/>
      <c r="E1" s="35"/>
      <c r="F1" s="35"/>
      <c r="G1" s="35"/>
      <c r="H1" s="35"/>
      <c r="I1" s="35"/>
      <c r="J1" s="35"/>
      <c r="K1" s="35"/>
      <c r="L1" s="35"/>
      <c r="M1" s="36"/>
    </row>
    <row r="2" spans="1:13" ht="22.5" customHeight="1" thickBot="1" x14ac:dyDescent="0.25">
      <c r="C2" s="3"/>
      <c r="D2" s="3"/>
      <c r="E2" s="3"/>
      <c r="F2" s="3"/>
      <c r="G2" s="3"/>
      <c r="H2" s="3"/>
      <c r="I2" s="3" cm="1">
        <f t="array" aca="1" ref="I2" ca="1">F:I</f>
        <v>0</v>
      </c>
      <c r="J2" s="3"/>
      <c r="K2" s="3"/>
      <c r="L2" s="3"/>
      <c r="M2" s="3"/>
    </row>
    <row r="3" spans="1:13" ht="36.75" customHeight="1" thickBot="1" x14ac:dyDescent="0.25">
      <c r="A3" s="4" t="s">
        <v>332</v>
      </c>
      <c r="B3" s="4" t="s">
        <v>314</v>
      </c>
      <c r="C3" s="4" t="s">
        <v>0</v>
      </c>
      <c r="D3" s="5" t="s">
        <v>1</v>
      </c>
      <c r="E3" s="5" t="s">
        <v>306</v>
      </c>
      <c r="F3" s="5" t="s">
        <v>305</v>
      </c>
      <c r="G3" s="5" t="s">
        <v>304</v>
      </c>
      <c r="H3" s="5" t="s">
        <v>2</v>
      </c>
      <c r="I3" s="5" t="s">
        <v>3</v>
      </c>
      <c r="J3" s="5" t="s">
        <v>4</v>
      </c>
      <c r="K3" s="6" t="s">
        <v>299</v>
      </c>
      <c r="L3" s="6" t="s">
        <v>300</v>
      </c>
      <c r="M3" s="7" t="s">
        <v>5</v>
      </c>
    </row>
    <row r="4" spans="1:13" ht="63" hidden="1" customHeight="1" thickBot="1" x14ac:dyDescent="0.25">
      <c r="A4" s="1" t="s">
        <v>333</v>
      </c>
      <c r="B4" s="31" t="s">
        <v>315</v>
      </c>
      <c r="C4" s="8" t="s">
        <v>6</v>
      </c>
      <c r="D4" s="9" t="s">
        <v>7</v>
      </c>
      <c r="E4" s="10" t="s">
        <v>8</v>
      </c>
      <c r="F4" s="10" t="s">
        <v>301</v>
      </c>
      <c r="G4" s="10"/>
      <c r="H4" s="9" t="s">
        <v>9</v>
      </c>
      <c r="I4" s="9" t="s">
        <v>10</v>
      </c>
      <c r="J4" s="9" t="s">
        <v>11</v>
      </c>
      <c r="K4" s="11">
        <v>1</v>
      </c>
      <c r="L4" s="11">
        <v>0.96</v>
      </c>
      <c r="M4" s="12" t="s">
        <v>12</v>
      </c>
    </row>
    <row r="5" spans="1:13" ht="75.75" hidden="1" thickBot="1" x14ac:dyDescent="0.25">
      <c r="A5" s="1" t="s">
        <v>333</v>
      </c>
      <c r="B5" s="31" t="s">
        <v>315</v>
      </c>
      <c r="C5" s="8" t="s">
        <v>13</v>
      </c>
      <c r="D5" s="9" t="s">
        <v>14</v>
      </c>
      <c r="E5" s="10" t="s">
        <v>15</v>
      </c>
      <c r="F5" s="10" t="s">
        <v>16</v>
      </c>
      <c r="G5" s="9"/>
      <c r="H5" s="9" t="s">
        <v>9</v>
      </c>
      <c r="I5" s="9" t="s">
        <v>17</v>
      </c>
      <c r="J5" s="9" t="s">
        <v>11</v>
      </c>
      <c r="K5" s="9" t="s">
        <v>302</v>
      </c>
      <c r="L5" s="9" t="s">
        <v>302</v>
      </c>
      <c r="M5" s="12" t="s">
        <v>307</v>
      </c>
    </row>
    <row r="6" spans="1:13" ht="60.75" hidden="1" thickBot="1" x14ac:dyDescent="0.25">
      <c r="A6" s="1" t="s">
        <v>333</v>
      </c>
      <c r="B6" s="31" t="s">
        <v>315</v>
      </c>
      <c r="C6" s="8" t="s">
        <v>18</v>
      </c>
      <c r="D6" s="9" t="s">
        <v>19</v>
      </c>
      <c r="E6" s="10" t="s">
        <v>20</v>
      </c>
      <c r="F6" s="10" t="s">
        <v>21</v>
      </c>
      <c r="G6" s="9"/>
      <c r="H6" s="9" t="s">
        <v>9</v>
      </c>
      <c r="I6" s="9" t="s">
        <v>22</v>
      </c>
      <c r="J6" s="9" t="s">
        <v>11</v>
      </c>
      <c r="K6" s="9" t="s">
        <v>302</v>
      </c>
      <c r="L6" s="9" t="s">
        <v>302</v>
      </c>
      <c r="M6" s="12" t="s">
        <v>307</v>
      </c>
    </row>
    <row r="7" spans="1:13" ht="95.25" hidden="1" customHeight="1" thickBot="1" x14ac:dyDescent="0.25">
      <c r="A7" s="1" t="s">
        <v>333</v>
      </c>
      <c r="B7" s="31" t="s">
        <v>316</v>
      </c>
      <c r="C7" s="8" t="s">
        <v>23</v>
      </c>
      <c r="D7" s="9" t="s">
        <v>7</v>
      </c>
      <c r="E7" s="10" t="s">
        <v>24</v>
      </c>
      <c r="F7" s="10" t="s">
        <v>25</v>
      </c>
      <c r="G7" s="10"/>
      <c r="H7" s="9" t="s">
        <v>9</v>
      </c>
      <c r="I7" s="9" t="s">
        <v>10</v>
      </c>
      <c r="J7" s="9" t="s">
        <v>11</v>
      </c>
      <c r="K7" s="11">
        <v>1</v>
      </c>
      <c r="L7" s="11">
        <v>0.75</v>
      </c>
      <c r="M7" s="12" t="s">
        <v>26</v>
      </c>
    </row>
    <row r="8" spans="1:13" ht="60.75" hidden="1" thickBot="1" x14ac:dyDescent="0.25">
      <c r="A8" s="1" t="s">
        <v>333</v>
      </c>
      <c r="B8" s="31" t="s">
        <v>316</v>
      </c>
      <c r="C8" s="8" t="s">
        <v>27</v>
      </c>
      <c r="D8" s="9" t="s">
        <v>14</v>
      </c>
      <c r="E8" s="10" t="s">
        <v>28</v>
      </c>
      <c r="F8" s="10" t="s">
        <v>29</v>
      </c>
      <c r="G8" s="13"/>
      <c r="H8" s="9" t="s">
        <v>9</v>
      </c>
      <c r="I8" s="9" t="s">
        <v>10</v>
      </c>
      <c r="J8" s="9" t="s">
        <v>11</v>
      </c>
      <c r="K8" s="9" t="s">
        <v>302</v>
      </c>
      <c r="L8" s="9" t="s">
        <v>302</v>
      </c>
      <c r="M8" s="12" t="s">
        <v>307</v>
      </c>
    </row>
    <row r="9" spans="1:13" ht="68.25" hidden="1" customHeight="1" thickBot="1" x14ac:dyDescent="0.25">
      <c r="A9" s="1" t="s">
        <v>333</v>
      </c>
      <c r="B9" s="31" t="s">
        <v>316</v>
      </c>
      <c r="C9" s="8" t="s">
        <v>30</v>
      </c>
      <c r="D9" s="9" t="s">
        <v>14</v>
      </c>
      <c r="E9" s="10" t="s">
        <v>28</v>
      </c>
      <c r="F9" s="10" t="s">
        <v>29</v>
      </c>
      <c r="G9" s="13"/>
      <c r="H9" s="9" t="s">
        <v>9</v>
      </c>
      <c r="I9" s="9" t="s">
        <v>10</v>
      </c>
      <c r="J9" s="9" t="s">
        <v>11</v>
      </c>
      <c r="K9" s="9" t="s">
        <v>302</v>
      </c>
      <c r="L9" s="9" t="s">
        <v>302</v>
      </c>
      <c r="M9" s="12" t="s">
        <v>307</v>
      </c>
    </row>
    <row r="10" spans="1:13" ht="60.75" hidden="1" thickBot="1" x14ac:dyDescent="0.25">
      <c r="A10" s="1" t="s">
        <v>333</v>
      </c>
      <c r="B10" s="31" t="s">
        <v>316</v>
      </c>
      <c r="C10" s="8" t="s">
        <v>31</v>
      </c>
      <c r="D10" s="9" t="s">
        <v>19</v>
      </c>
      <c r="E10" s="10" t="s">
        <v>32</v>
      </c>
      <c r="F10" s="10" t="s">
        <v>33</v>
      </c>
      <c r="G10" s="9"/>
      <c r="H10" s="9" t="s">
        <v>9</v>
      </c>
      <c r="I10" s="9" t="s">
        <v>10</v>
      </c>
      <c r="J10" s="9" t="s">
        <v>11</v>
      </c>
      <c r="K10" s="9" t="s">
        <v>302</v>
      </c>
      <c r="L10" s="9" t="s">
        <v>302</v>
      </c>
      <c r="M10" s="12" t="s">
        <v>307</v>
      </c>
    </row>
    <row r="11" spans="1:13" ht="55.5" hidden="1" customHeight="1" thickBot="1" x14ac:dyDescent="0.25">
      <c r="A11" s="1" t="s">
        <v>335</v>
      </c>
      <c r="B11" s="32" t="s">
        <v>317</v>
      </c>
      <c r="C11" s="8" t="s">
        <v>34</v>
      </c>
      <c r="D11" s="9" t="s">
        <v>7</v>
      </c>
      <c r="E11" s="10" t="s">
        <v>35</v>
      </c>
      <c r="F11" s="10" t="s">
        <v>36</v>
      </c>
      <c r="G11" s="13"/>
      <c r="H11" s="9" t="s">
        <v>9</v>
      </c>
      <c r="I11" s="9" t="s">
        <v>37</v>
      </c>
      <c r="J11" s="9" t="s">
        <v>11</v>
      </c>
      <c r="K11" s="9" t="s">
        <v>302</v>
      </c>
      <c r="L11" s="9" t="s">
        <v>302</v>
      </c>
      <c r="M11" s="12" t="s">
        <v>307</v>
      </c>
    </row>
    <row r="12" spans="1:13" ht="105.75" hidden="1" thickBot="1" x14ac:dyDescent="0.25">
      <c r="A12" s="1" t="s">
        <v>335</v>
      </c>
      <c r="B12" s="32" t="s">
        <v>317</v>
      </c>
      <c r="C12" s="8" t="s">
        <v>38</v>
      </c>
      <c r="D12" s="9" t="s">
        <v>14</v>
      </c>
      <c r="E12" s="10" t="s">
        <v>39</v>
      </c>
      <c r="F12" s="10" t="s">
        <v>40</v>
      </c>
      <c r="G12" s="14"/>
      <c r="H12" s="9" t="s">
        <v>9</v>
      </c>
      <c r="I12" s="9" t="s">
        <v>37</v>
      </c>
      <c r="J12" s="9" t="s">
        <v>11</v>
      </c>
      <c r="K12" s="15">
        <v>0.9</v>
      </c>
      <c r="L12" s="15">
        <v>0.97</v>
      </c>
      <c r="M12" s="12" t="s">
        <v>41</v>
      </c>
    </row>
    <row r="13" spans="1:13" ht="201" hidden="1" customHeight="1" thickBot="1" x14ac:dyDescent="0.25">
      <c r="A13" s="1" t="s">
        <v>335</v>
      </c>
      <c r="B13" s="32" t="s">
        <v>318</v>
      </c>
      <c r="C13" s="8" t="s">
        <v>42</v>
      </c>
      <c r="D13" s="9" t="s">
        <v>14</v>
      </c>
      <c r="E13" s="10" t="s">
        <v>43</v>
      </c>
      <c r="F13" s="10" t="s">
        <v>44</v>
      </c>
      <c r="G13" s="10" t="s">
        <v>45</v>
      </c>
      <c r="H13" s="9" t="s">
        <v>9</v>
      </c>
      <c r="I13" s="9" t="s">
        <v>46</v>
      </c>
      <c r="J13" s="9" t="s">
        <v>11</v>
      </c>
      <c r="K13" s="11">
        <v>0.9</v>
      </c>
      <c r="L13" s="11">
        <v>0.03</v>
      </c>
      <c r="M13" s="12" t="s">
        <v>337</v>
      </c>
    </row>
    <row r="14" spans="1:13" ht="105.75" hidden="1" thickBot="1" x14ac:dyDescent="0.25">
      <c r="A14" s="1" t="s">
        <v>335</v>
      </c>
      <c r="B14" s="32" t="s">
        <v>318</v>
      </c>
      <c r="C14" s="8" t="s">
        <v>47</v>
      </c>
      <c r="D14" s="9" t="s">
        <v>7</v>
      </c>
      <c r="E14" s="10" t="s">
        <v>48</v>
      </c>
      <c r="F14" s="10" t="s">
        <v>49</v>
      </c>
      <c r="G14" s="14" t="s">
        <v>50</v>
      </c>
      <c r="H14" s="9" t="s">
        <v>9</v>
      </c>
      <c r="I14" s="9" t="s">
        <v>46</v>
      </c>
      <c r="J14" s="9" t="s">
        <v>11</v>
      </c>
      <c r="K14" s="11">
        <v>1</v>
      </c>
      <c r="L14" s="11">
        <v>1</v>
      </c>
      <c r="M14" s="12" t="s">
        <v>50</v>
      </c>
    </row>
    <row r="15" spans="1:13" ht="120.75" hidden="1" thickBot="1" x14ac:dyDescent="0.25">
      <c r="A15" s="1" t="s">
        <v>335</v>
      </c>
      <c r="B15" s="32" t="s">
        <v>318</v>
      </c>
      <c r="C15" s="8" t="s">
        <v>51</v>
      </c>
      <c r="D15" s="9" t="s">
        <v>7</v>
      </c>
      <c r="E15" s="10" t="s">
        <v>52</v>
      </c>
      <c r="F15" s="10" t="s">
        <v>53</v>
      </c>
      <c r="G15" s="14" t="s">
        <v>54</v>
      </c>
      <c r="H15" s="9" t="s">
        <v>9</v>
      </c>
      <c r="I15" s="9" t="s">
        <v>10</v>
      </c>
      <c r="J15" s="9" t="s">
        <v>11</v>
      </c>
      <c r="K15" s="11">
        <v>0.9</v>
      </c>
      <c r="L15" s="11">
        <v>0.98</v>
      </c>
      <c r="M15" s="12" t="s">
        <v>54</v>
      </c>
    </row>
    <row r="16" spans="1:13" ht="60.75" hidden="1" thickBot="1" x14ac:dyDescent="0.25">
      <c r="A16" s="1" t="s">
        <v>335</v>
      </c>
      <c r="B16" s="32" t="s">
        <v>320</v>
      </c>
      <c r="C16" s="8" t="s">
        <v>55</v>
      </c>
      <c r="D16" s="9" t="s">
        <v>14</v>
      </c>
      <c r="E16" s="10" t="s">
        <v>56</v>
      </c>
      <c r="F16" s="10" t="s">
        <v>57</v>
      </c>
      <c r="G16" s="10"/>
      <c r="H16" s="9" t="s">
        <v>9</v>
      </c>
      <c r="I16" s="9" t="s">
        <v>37</v>
      </c>
      <c r="J16" s="9" t="s">
        <v>11</v>
      </c>
      <c r="K16" s="11">
        <v>1</v>
      </c>
      <c r="L16" s="11">
        <v>1</v>
      </c>
      <c r="M16" s="12" t="s">
        <v>58</v>
      </c>
    </row>
    <row r="17" spans="1:13" ht="75.75" hidden="1" thickBot="1" x14ac:dyDescent="0.25">
      <c r="A17" s="1" t="s">
        <v>335</v>
      </c>
      <c r="B17" s="32" t="s">
        <v>320</v>
      </c>
      <c r="C17" s="8" t="s">
        <v>59</v>
      </c>
      <c r="D17" s="9" t="s">
        <v>7</v>
      </c>
      <c r="E17" s="10" t="s">
        <v>60</v>
      </c>
      <c r="F17" s="10" t="s">
        <v>61</v>
      </c>
      <c r="G17" s="14"/>
      <c r="H17" s="9" t="s">
        <v>9</v>
      </c>
      <c r="I17" s="9" t="s">
        <v>22</v>
      </c>
      <c r="J17" s="9" t="s">
        <v>11</v>
      </c>
      <c r="K17" s="11">
        <v>0.9</v>
      </c>
      <c r="L17" s="11">
        <v>0.6</v>
      </c>
      <c r="M17" s="12" t="s">
        <v>62</v>
      </c>
    </row>
    <row r="18" spans="1:13" ht="90.75" hidden="1" thickBot="1" x14ac:dyDescent="0.25">
      <c r="A18" s="1" t="s">
        <v>335</v>
      </c>
      <c r="B18" s="32" t="s">
        <v>320</v>
      </c>
      <c r="C18" s="8" t="s">
        <v>63</v>
      </c>
      <c r="D18" s="9" t="s">
        <v>19</v>
      </c>
      <c r="E18" s="10" t="s">
        <v>64</v>
      </c>
      <c r="F18" s="10" t="s">
        <v>65</v>
      </c>
      <c r="G18" s="14"/>
      <c r="H18" s="9" t="s">
        <v>9</v>
      </c>
      <c r="I18" s="9" t="s">
        <v>37</v>
      </c>
      <c r="J18" s="9" t="s">
        <v>11</v>
      </c>
      <c r="K18" s="11">
        <v>0.9</v>
      </c>
      <c r="L18" s="11">
        <v>0.94</v>
      </c>
      <c r="M18" s="12" t="s">
        <v>66</v>
      </c>
    </row>
    <row r="19" spans="1:13" ht="60.75" hidden="1" thickBot="1" x14ac:dyDescent="0.25">
      <c r="A19" s="1" t="s">
        <v>333</v>
      </c>
      <c r="B19" s="32" t="s">
        <v>319</v>
      </c>
      <c r="C19" s="8" t="s">
        <v>67</v>
      </c>
      <c r="D19" s="9" t="s">
        <v>19</v>
      </c>
      <c r="E19" s="10" t="s">
        <v>68</v>
      </c>
      <c r="F19" s="10" t="s">
        <v>69</v>
      </c>
      <c r="G19" s="9"/>
      <c r="H19" s="9" t="s">
        <v>9</v>
      </c>
      <c r="I19" s="9" t="s">
        <v>10</v>
      </c>
      <c r="J19" s="9" t="s">
        <v>11</v>
      </c>
      <c r="K19" s="9" t="s">
        <v>302</v>
      </c>
      <c r="L19" s="9" t="s">
        <v>302</v>
      </c>
      <c r="M19" s="12" t="s">
        <v>307</v>
      </c>
    </row>
    <row r="20" spans="1:13" ht="45.75" hidden="1" thickBot="1" x14ac:dyDescent="0.25">
      <c r="A20" s="1" t="s">
        <v>333</v>
      </c>
      <c r="B20" s="32" t="s">
        <v>319</v>
      </c>
      <c r="C20" s="8" t="s">
        <v>70</v>
      </c>
      <c r="D20" s="9" t="s">
        <v>7</v>
      </c>
      <c r="E20" s="10" t="s">
        <v>71</v>
      </c>
      <c r="F20" s="10" t="s">
        <v>72</v>
      </c>
      <c r="G20" s="9"/>
      <c r="H20" s="9" t="s">
        <v>9</v>
      </c>
      <c r="I20" s="9" t="s">
        <v>46</v>
      </c>
      <c r="J20" s="9" t="s">
        <v>11</v>
      </c>
      <c r="K20" s="9" t="s">
        <v>302</v>
      </c>
      <c r="L20" s="9" t="s">
        <v>302</v>
      </c>
      <c r="M20" s="12" t="s">
        <v>307</v>
      </c>
    </row>
    <row r="21" spans="1:13" ht="165.75" hidden="1" thickBot="1" x14ac:dyDescent="0.25">
      <c r="A21" s="1" t="s">
        <v>333</v>
      </c>
      <c r="B21" s="32" t="s">
        <v>319</v>
      </c>
      <c r="C21" s="8" t="s">
        <v>73</v>
      </c>
      <c r="D21" s="9" t="s">
        <v>14</v>
      </c>
      <c r="E21" s="10" t="s">
        <v>74</v>
      </c>
      <c r="F21" s="10" t="s">
        <v>75</v>
      </c>
      <c r="G21" s="14"/>
      <c r="H21" s="9" t="s">
        <v>9</v>
      </c>
      <c r="I21" s="9" t="s">
        <v>37</v>
      </c>
      <c r="J21" s="9" t="s">
        <v>11</v>
      </c>
      <c r="K21" s="11">
        <v>0.9</v>
      </c>
      <c r="L21" s="11">
        <v>0.82</v>
      </c>
      <c r="M21" s="12" t="s">
        <v>76</v>
      </c>
    </row>
    <row r="22" spans="1:13" ht="45.75" hidden="1" thickBot="1" x14ac:dyDescent="0.25">
      <c r="A22" s="1" t="s">
        <v>333</v>
      </c>
      <c r="B22" s="32" t="s">
        <v>319</v>
      </c>
      <c r="C22" s="8" t="s">
        <v>77</v>
      </c>
      <c r="D22" s="9" t="s">
        <v>19</v>
      </c>
      <c r="E22" s="10" t="s">
        <v>78</v>
      </c>
      <c r="F22" s="10" t="s">
        <v>79</v>
      </c>
      <c r="G22" s="9"/>
      <c r="H22" s="9" t="s">
        <v>9</v>
      </c>
      <c r="I22" s="9" t="s">
        <v>10</v>
      </c>
      <c r="J22" s="9" t="s">
        <v>11</v>
      </c>
      <c r="K22" s="9" t="s">
        <v>302</v>
      </c>
      <c r="L22" s="9" t="s">
        <v>302</v>
      </c>
      <c r="M22" s="12" t="s">
        <v>307</v>
      </c>
    </row>
    <row r="23" spans="1:13" ht="45.75" hidden="1" thickBot="1" x14ac:dyDescent="0.25">
      <c r="A23" s="1" t="s">
        <v>333</v>
      </c>
      <c r="B23" s="32" t="s">
        <v>319</v>
      </c>
      <c r="C23" s="8" t="s">
        <v>80</v>
      </c>
      <c r="D23" s="9" t="s">
        <v>19</v>
      </c>
      <c r="E23" s="10" t="s">
        <v>81</v>
      </c>
      <c r="F23" s="10" t="s">
        <v>79</v>
      </c>
      <c r="G23" s="9"/>
      <c r="H23" s="9" t="s">
        <v>9</v>
      </c>
      <c r="I23" s="9" t="s">
        <v>10</v>
      </c>
      <c r="J23" s="9" t="s">
        <v>11</v>
      </c>
      <c r="K23" s="9" t="s">
        <v>302</v>
      </c>
      <c r="L23" s="9" t="s">
        <v>302</v>
      </c>
      <c r="M23" s="12" t="s">
        <v>307</v>
      </c>
    </row>
    <row r="24" spans="1:13" ht="45.75" hidden="1" thickBot="1" x14ac:dyDescent="0.25">
      <c r="A24" s="1" t="s">
        <v>333</v>
      </c>
      <c r="B24" s="32" t="s">
        <v>319</v>
      </c>
      <c r="C24" s="8" t="s">
        <v>82</v>
      </c>
      <c r="D24" s="9" t="s">
        <v>19</v>
      </c>
      <c r="E24" s="10" t="s">
        <v>83</v>
      </c>
      <c r="F24" s="10" t="s">
        <v>84</v>
      </c>
      <c r="G24" s="9"/>
      <c r="H24" s="29"/>
      <c r="I24" s="9" t="s">
        <v>10</v>
      </c>
      <c r="J24" s="9" t="s">
        <v>85</v>
      </c>
      <c r="K24" s="9" t="s">
        <v>302</v>
      </c>
      <c r="L24" s="9" t="s">
        <v>302</v>
      </c>
      <c r="M24" s="12" t="s">
        <v>307</v>
      </c>
    </row>
    <row r="25" spans="1:13" ht="45.75" hidden="1" thickBot="1" x14ac:dyDescent="0.25">
      <c r="A25" s="1" t="s">
        <v>333</v>
      </c>
      <c r="B25" s="32" t="s">
        <v>319</v>
      </c>
      <c r="C25" s="8" t="s">
        <v>86</v>
      </c>
      <c r="D25" s="9" t="s">
        <v>19</v>
      </c>
      <c r="E25" s="10" t="s">
        <v>83</v>
      </c>
      <c r="F25" s="10" t="s">
        <v>84</v>
      </c>
      <c r="G25" s="9"/>
      <c r="H25" s="29"/>
      <c r="I25" s="9" t="s">
        <v>10</v>
      </c>
      <c r="J25" s="9" t="s">
        <v>85</v>
      </c>
      <c r="K25" s="9" t="s">
        <v>302</v>
      </c>
      <c r="L25" s="9" t="s">
        <v>302</v>
      </c>
      <c r="M25" s="12" t="s">
        <v>307</v>
      </c>
    </row>
    <row r="26" spans="1:13" ht="90.75" hidden="1" thickBot="1" x14ac:dyDescent="0.25">
      <c r="A26" s="1" t="s">
        <v>335</v>
      </c>
      <c r="B26" s="32" t="s">
        <v>321</v>
      </c>
      <c r="C26" s="8" t="s">
        <v>87</v>
      </c>
      <c r="D26" s="9" t="s">
        <v>19</v>
      </c>
      <c r="E26" s="10" t="s">
        <v>88</v>
      </c>
      <c r="F26" s="10" t="s">
        <v>89</v>
      </c>
      <c r="G26" s="9"/>
      <c r="H26" s="9" t="s">
        <v>9</v>
      </c>
      <c r="I26" s="9" t="s">
        <v>22</v>
      </c>
      <c r="J26" s="9" t="s">
        <v>90</v>
      </c>
      <c r="K26" s="9" t="s">
        <v>302</v>
      </c>
      <c r="L26" s="9" t="s">
        <v>302</v>
      </c>
      <c r="M26" s="12" t="s">
        <v>307</v>
      </c>
    </row>
    <row r="27" spans="1:13" ht="105.75" hidden="1" thickBot="1" x14ac:dyDescent="0.25">
      <c r="A27" s="1" t="s">
        <v>335</v>
      </c>
      <c r="B27" s="32" t="s">
        <v>321</v>
      </c>
      <c r="C27" s="8" t="s">
        <v>91</v>
      </c>
      <c r="D27" s="9" t="s">
        <v>7</v>
      </c>
      <c r="E27" s="10" t="s">
        <v>92</v>
      </c>
      <c r="F27" s="10" t="s">
        <v>93</v>
      </c>
      <c r="G27" s="9"/>
      <c r="H27" s="9" t="s">
        <v>9</v>
      </c>
      <c r="I27" s="9" t="s">
        <v>10</v>
      </c>
      <c r="J27" s="9" t="s">
        <v>11</v>
      </c>
      <c r="K27" s="11">
        <v>0.9</v>
      </c>
      <c r="L27" s="11">
        <v>0.92</v>
      </c>
      <c r="M27" s="12" t="s">
        <v>94</v>
      </c>
    </row>
    <row r="28" spans="1:13" ht="60.75" hidden="1" thickBot="1" x14ac:dyDescent="0.25">
      <c r="A28" s="1" t="s">
        <v>335</v>
      </c>
      <c r="B28" s="32" t="s">
        <v>321</v>
      </c>
      <c r="C28" s="8" t="s">
        <v>95</v>
      </c>
      <c r="D28" s="9" t="s">
        <v>14</v>
      </c>
      <c r="E28" s="10" t="s">
        <v>96</v>
      </c>
      <c r="F28" s="10" t="s">
        <v>97</v>
      </c>
      <c r="G28" s="9"/>
      <c r="H28" s="9" t="s">
        <v>9</v>
      </c>
      <c r="I28" s="9" t="s">
        <v>22</v>
      </c>
      <c r="J28" s="9" t="s">
        <v>11</v>
      </c>
      <c r="K28" s="9" t="s">
        <v>302</v>
      </c>
      <c r="L28" s="9" t="s">
        <v>302</v>
      </c>
      <c r="M28" s="12" t="s">
        <v>307</v>
      </c>
    </row>
    <row r="29" spans="1:13" ht="138" hidden="1" customHeight="1" thickBot="1" x14ac:dyDescent="0.25">
      <c r="A29" s="1" t="s">
        <v>335</v>
      </c>
      <c r="B29" s="32" t="s">
        <v>321</v>
      </c>
      <c r="C29" s="8" t="s">
        <v>98</v>
      </c>
      <c r="D29" s="9" t="s">
        <v>19</v>
      </c>
      <c r="E29" s="10" t="s">
        <v>99</v>
      </c>
      <c r="F29" s="10" t="s">
        <v>100</v>
      </c>
      <c r="G29" s="10"/>
      <c r="H29" s="9" t="s">
        <v>9</v>
      </c>
      <c r="I29" s="9" t="s">
        <v>37</v>
      </c>
      <c r="J29" s="9" t="s">
        <v>11</v>
      </c>
      <c r="K29" s="11">
        <v>0.05</v>
      </c>
      <c r="L29" s="11">
        <v>0.02</v>
      </c>
      <c r="M29" s="12" t="s">
        <v>311</v>
      </c>
    </row>
    <row r="30" spans="1:13" ht="105.75" hidden="1" thickBot="1" x14ac:dyDescent="0.25">
      <c r="A30" s="1" t="s">
        <v>335</v>
      </c>
      <c r="B30" s="32" t="s">
        <v>321</v>
      </c>
      <c r="C30" s="8" t="s">
        <v>101</v>
      </c>
      <c r="D30" s="9" t="s">
        <v>19</v>
      </c>
      <c r="E30" s="10" t="s">
        <v>102</v>
      </c>
      <c r="F30" s="10" t="s">
        <v>103</v>
      </c>
      <c r="G30" s="10"/>
      <c r="H30" s="9" t="s">
        <v>9</v>
      </c>
      <c r="I30" s="9" t="s">
        <v>37</v>
      </c>
      <c r="J30" s="9" t="s">
        <v>11</v>
      </c>
      <c r="K30" s="11">
        <v>0.05</v>
      </c>
      <c r="L30" s="11">
        <v>0.05</v>
      </c>
      <c r="M30" s="12" t="s">
        <v>312</v>
      </c>
    </row>
    <row r="31" spans="1:13" ht="120.75" hidden="1" thickBot="1" x14ac:dyDescent="0.25">
      <c r="A31" s="1" t="s">
        <v>335</v>
      </c>
      <c r="B31" s="32" t="s">
        <v>321</v>
      </c>
      <c r="C31" s="8" t="s">
        <v>104</v>
      </c>
      <c r="D31" s="9" t="s">
        <v>19</v>
      </c>
      <c r="E31" s="10" t="s">
        <v>105</v>
      </c>
      <c r="F31" s="10" t="s">
        <v>106</v>
      </c>
      <c r="G31" s="10"/>
      <c r="H31" s="9" t="s">
        <v>9</v>
      </c>
      <c r="I31" s="9" t="s">
        <v>37</v>
      </c>
      <c r="J31" s="9" t="s">
        <v>11</v>
      </c>
      <c r="K31" s="11">
        <v>0.01</v>
      </c>
      <c r="L31" s="17">
        <v>5.9999999999999995E-4</v>
      </c>
      <c r="M31" s="12" t="s">
        <v>107</v>
      </c>
    </row>
    <row r="32" spans="1:13" ht="45.75" hidden="1" thickBot="1" x14ac:dyDescent="0.25">
      <c r="A32" s="1" t="s">
        <v>334</v>
      </c>
      <c r="B32" s="34" t="s">
        <v>322</v>
      </c>
      <c r="C32" s="33" t="s">
        <v>108</v>
      </c>
      <c r="D32" s="9" t="s">
        <v>19</v>
      </c>
      <c r="E32" s="10" t="s">
        <v>109</v>
      </c>
      <c r="F32" s="10" t="s">
        <v>110</v>
      </c>
      <c r="G32" s="9"/>
      <c r="H32" s="9" t="s">
        <v>9</v>
      </c>
      <c r="I32" s="9" t="s">
        <v>22</v>
      </c>
      <c r="J32" s="9" t="s">
        <v>11</v>
      </c>
      <c r="K32" s="9" t="s">
        <v>302</v>
      </c>
      <c r="L32" s="9" t="s">
        <v>302</v>
      </c>
      <c r="M32" s="12" t="s">
        <v>307</v>
      </c>
    </row>
    <row r="33" spans="1:13" ht="60.75" hidden="1" thickBot="1" x14ac:dyDescent="0.25">
      <c r="A33" s="1" t="s">
        <v>336</v>
      </c>
      <c r="B33" s="31" t="s">
        <v>323</v>
      </c>
      <c r="C33" s="8" t="s">
        <v>111</v>
      </c>
      <c r="D33" s="9" t="s">
        <v>19</v>
      </c>
      <c r="E33" s="10" t="s">
        <v>112</v>
      </c>
      <c r="F33" s="10" t="s">
        <v>113</v>
      </c>
      <c r="G33" s="9"/>
      <c r="H33" s="9" t="s">
        <v>114</v>
      </c>
      <c r="I33" s="9" t="s">
        <v>37</v>
      </c>
      <c r="J33" s="9" t="s">
        <v>115</v>
      </c>
      <c r="K33" s="9" t="s">
        <v>302</v>
      </c>
      <c r="L33" s="9" t="s">
        <v>302</v>
      </c>
      <c r="M33" s="12" t="s">
        <v>307</v>
      </c>
    </row>
    <row r="34" spans="1:13" ht="30.75" hidden="1" thickBot="1" x14ac:dyDescent="0.25">
      <c r="A34" s="1" t="s">
        <v>336</v>
      </c>
      <c r="B34" s="31" t="s">
        <v>323</v>
      </c>
      <c r="C34" s="8" t="s">
        <v>116</v>
      </c>
      <c r="D34" s="9" t="s">
        <v>19</v>
      </c>
      <c r="E34" s="10" t="s">
        <v>117</v>
      </c>
      <c r="F34" s="10" t="s">
        <v>118</v>
      </c>
      <c r="G34" s="9"/>
      <c r="H34" s="9" t="s">
        <v>9</v>
      </c>
      <c r="I34" s="9" t="s">
        <v>37</v>
      </c>
      <c r="J34" s="9" t="s">
        <v>11</v>
      </c>
      <c r="K34" s="9" t="s">
        <v>302</v>
      </c>
      <c r="L34" s="9" t="s">
        <v>302</v>
      </c>
      <c r="M34" s="12" t="s">
        <v>307</v>
      </c>
    </row>
    <row r="35" spans="1:13" ht="75.75" hidden="1" thickBot="1" x14ac:dyDescent="0.25">
      <c r="A35" s="1" t="s">
        <v>336</v>
      </c>
      <c r="B35" s="31" t="s">
        <v>323</v>
      </c>
      <c r="C35" s="8" t="s">
        <v>119</v>
      </c>
      <c r="D35" s="9" t="s">
        <v>7</v>
      </c>
      <c r="E35" s="10" t="s">
        <v>120</v>
      </c>
      <c r="F35" s="10" t="s">
        <v>121</v>
      </c>
      <c r="G35" s="13"/>
      <c r="H35" s="9" t="s">
        <v>9</v>
      </c>
      <c r="I35" s="9" t="s">
        <v>37</v>
      </c>
      <c r="J35" s="9" t="s">
        <v>11</v>
      </c>
      <c r="K35" s="9" t="s">
        <v>302</v>
      </c>
      <c r="L35" s="9" t="s">
        <v>302</v>
      </c>
      <c r="M35" s="12" t="s">
        <v>307</v>
      </c>
    </row>
    <row r="36" spans="1:13" ht="45.75" hidden="1" thickBot="1" x14ac:dyDescent="0.25">
      <c r="A36" s="1" t="s">
        <v>336</v>
      </c>
      <c r="B36" s="31" t="s">
        <v>323</v>
      </c>
      <c r="C36" s="8" t="s">
        <v>122</v>
      </c>
      <c r="D36" s="9" t="s">
        <v>19</v>
      </c>
      <c r="E36" s="10" t="s">
        <v>123</v>
      </c>
      <c r="F36" s="10" t="s">
        <v>124</v>
      </c>
      <c r="G36" s="9"/>
      <c r="H36" s="9" t="s">
        <v>9</v>
      </c>
      <c r="I36" s="9" t="s">
        <v>37</v>
      </c>
      <c r="J36" s="9" t="s">
        <v>11</v>
      </c>
      <c r="K36" s="9" t="s">
        <v>302</v>
      </c>
      <c r="L36" s="9" t="s">
        <v>302</v>
      </c>
      <c r="M36" s="12" t="s">
        <v>307</v>
      </c>
    </row>
    <row r="37" spans="1:13" ht="60.75" hidden="1" thickBot="1" x14ac:dyDescent="0.25">
      <c r="A37" s="1" t="s">
        <v>336</v>
      </c>
      <c r="B37" s="31" t="s">
        <v>323</v>
      </c>
      <c r="C37" s="8" t="s">
        <v>125</v>
      </c>
      <c r="D37" s="9" t="s">
        <v>7</v>
      </c>
      <c r="E37" s="10" t="s">
        <v>126</v>
      </c>
      <c r="F37" s="10" t="s">
        <v>127</v>
      </c>
      <c r="G37" s="9"/>
      <c r="H37" s="9" t="s">
        <v>9</v>
      </c>
      <c r="I37" s="9" t="s">
        <v>37</v>
      </c>
      <c r="J37" s="9" t="s">
        <v>11</v>
      </c>
      <c r="K37" s="9" t="s">
        <v>302</v>
      </c>
      <c r="L37" s="9" t="s">
        <v>302</v>
      </c>
      <c r="M37" s="12" t="s">
        <v>307</v>
      </c>
    </row>
    <row r="38" spans="1:13" ht="75.75" hidden="1" thickBot="1" x14ac:dyDescent="0.25">
      <c r="A38" s="1" t="s">
        <v>336</v>
      </c>
      <c r="B38" s="31" t="s">
        <v>323</v>
      </c>
      <c r="C38" s="8" t="s">
        <v>128</v>
      </c>
      <c r="D38" s="9" t="s">
        <v>14</v>
      </c>
      <c r="E38" s="10" t="s">
        <v>129</v>
      </c>
      <c r="F38" s="10" t="s">
        <v>130</v>
      </c>
      <c r="G38" s="9"/>
      <c r="H38" s="9" t="s">
        <v>9</v>
      </c>
      <c r="I38" s="9" t="s">
        <v>37</v>
      </c>
      <c r="J38" s="9" t="s">
        <v>11</v>
      </c>
      <c r="K38" s="9" t="s">
        <v>302</v>
      </c>
      <c r="L38" s="9" t="s">
        <v>302</v>
      </c>
      <c r="M38" s="12" t="s">
        <v>307</v>
      </c>
    </row>
    <row r="39" spans="1:13" ht="51" hidden="1" customHeight="1" thickBot="1" x14ac:dyDescent="0.25">
      <c r="A39" s="1" t="s">
        <v>334</v>
      </c>
      <c r="B39" s="31" t="s">
        <v>324</v>
      </c>
      <c r="C39" s="8" t="s">
        <v>131</v>
      </c>
      <c r="D39" s="9" t="s">
        <v>7</v>
      </c>
      <c r="E39" s="10" t="s">
        <v>132</v>
      </c>
      <c r="F39" s="10" t="s">
        <v>133</v>
      </c>
      <c r="G39" s="13"/>
      <c r="H39" s="9" t="s">
        <v>9</v>
      </c>
      <c r="I39" s="9" t="s">
        <v>46</v>
      </c>
      <c r="J39" s="9" t="s">
        <v>11</v>
      </c>
      <c r="K39" s="9" t="s">
        <v>302</v>
      </c>
      <c r="L39" s="9" t="s">
        <v>302</v>
      </c>
      <c r="M39" s="12" t="s">
        <v>307</v>
      </c>
    </row>
    <row r="40" spans="1:13" ht="48" hidden="1" customHeight="1" thickBot="1" x14ac:dyDescent="0.25">
      <c r="A40" s="1" t="s">
        <v>334</v>
      </c>
      <c r="B40" s="31" t="s">
        <v>324</v>
      </c>
      <c r="C40" s="8" t="s">
        <v>134</v>
      </c>
      <c r="D40" s="9" t="s">
        <v>7</v>
      </c>
      <c r="E40" s="10" t="s">
        <v>135</v>
      </c>
      <c r="F40" s="10" t="s">
        <v>136</v>
      </c>
      <c r="G40" s="9"/>
      <c r="H40" s="9" t="s">
        <v>9</v>
      </c>
      <c r="I40" s="9" t="s">
        <v>46</v>
      </c>
      <c r="J40" s="9" t="s">
        <v>11</v>
      </c>
      <c r="K40" s="9" t="s">
        <v>302</v>
      </c>
      <c r="L40" s="9" t="s">
        <v>302</v>
      </c>
      <c r="M40" s="12" t="s">
        <v>307</v>
      </c>
    </row>
    <row r="41" spans="1:13" ht="75.75" hidden="1" thickBot="1" x14ac:dyDescent="0.25">
      <c r="A41" s="1" t="s">
        <v>334</v>
      </c>
      <c r="B41" s="31" t="s">
        <v>324</v>
      </c>
      <c r="C41" s="8" t="s">
        <v>137</v>
      </c>
      <c r="D41" s="9" t="s">
        <v>14</v>
      </c>
      <c r="E41" s="10" t="s">
        <v>138</v>
      </c>
      <c r="F41" s="10" t="s">
        <v>139</v>
      </c>
      <c r="G41" s="13"/>
      <c r="H41" s="9" t="s">
        <v>140</v>
      </c>
      <c r="I41" s="9" t="s">
        <v>46</v>
      </c>
      <c r="J41" s="9" t="s">
        <v>141</v>
      </c>
      <c r="K41" s="9" t="s">
        <v>302</v>
      </c>
      <c r="L41" s="9" t="s">
        <v>302</v>
      </c>
      <c r="M41" s="12" t="s">
        <v>307</v>
      </c>
    </row>
    <row r="42" spans="1:13" ht="75.75" hidden="1" thickBot="1" x14ac:dyDescent="0.25">
      <c r="A42" s="1" t="s">
        <v>334</v>
      </c>
      <c r="B42" s="31" t="s">
        <v>324</v>
      </c>
      <c r="C42" s="8" t="s">
        <v>142</v>
      </c>
      <c r="D42" s="9" t="s">
        <v>14</v>
      </c>
      <c r="E42" s="10" t="s">
        <v>143</v>
      </c>
      <c r="F42" s="10" t="s">
        <v>144</v>
      </c>
      <c r="G42" s="13"/>
      <c r="H42" s="9" t="s">
        <v>140</v>
      </c>
      <c r="I42" s="9" t="s">
        <v>46</v>
      </c>
      <c r="J42" s="9" t="s">
        <v>141</v>
      </c>
      <c r="K42" s="9" t="s">
        <v>302</v>
      </c>
      <c r="L42" s="9" t="s">
        <v>302</v>
      </c>
      <c r="M42" s="12" t="s">
        <v>307</v>
      </c>
    </row>
    <row r="43" spans="1:13" ht="75.75" hidden="1" thickBot="1" x14ac:dyDescent="0.25">
      <c r="A43" s="1" t="s">
        <v>334</v>
      </c>
      <c r="B43" s="31" t="s">
        <v>324</v>
      </c>
      <c r="C43" s="8" t="s">
        <v>145</v>
      </c>
      <c r="D43" s="9" t="s">
        <v>19</v>
      </c>
      <c r="E43" s="10" t="s">
        <v>146</v>
      </c>
      <c r="F43" s="10" t="s">
        <v>147</v>
      </c>
      <c r="G43" s="9"/>
      <c r="H43" s="9" t="s">
        <v>9</v>
      </c>
      <c r="I43" s="9" t="s">
        <v>22</v>
      </c>
      <c r="J43" s="9" t="s">
        <v>11</v>
      </c>
      <c r="K43" s="9" t="s">
        <v>302</v>
      </c>
      <c r="L43" s="9" t="s">
        <v>302</v>
      </c>
      <c r="M43" s="12" t="s">
        <v>307</v>
      </c>
    </row>
    <row r="44" spans="1:13" ht="75.75" hidden="1" thickBot="1" x14ac:dyDescent="0.25">
      <c r="A44" s="1" t="s">
        <v>334</v>
      </c>
      <c r="B44" s="31" t="s">
        <v>324</v>
      </c>
      <c r="C44" s="8" t="s">
        <v>148</v>
      </c>
      <c r="D44" s="9" t="s">
        <v>19</v>
      </c>
      <c r="E44" s="10" t="s">
        <v>149</v>
      </c>
      <c r="F44" s="10" t="s">
        <v>150</v>
      </c>
      <c r="G44" s="9"/>
      <c r="H44" s="9" t="s">
        <v>9</v>
      </c>
      <c r="I44" s="9" t="s">
        <v>22</v>
      </c>
      <c r="J44" s="9" t="s">
        <v>11</v>
      </c>
      <c r="K44" s="9" t="s">
        <v>302</v>
      </c>
      <c r="L44" s="9" t="s">
        <v>302</v>
      </c>
      <c r="M44" s="12" t="s">
        <v>307</v>
      </c>
    </row>
    <row r="45" spans="1:13" ht="105.75" hidden="1" thickBot="1" x14ac:dyDescent="0.25">
      <c r="A45" s="1" t="s">
        <v>334</v>
      </c>
      <c r="B45" s="31" t="s">
        <v>325</v>
      </c>
      <c r="C45" s="8" t="s">
        <v>151</v>
      </c>
      <c r="D45" s="9" t="s">
        <v>7</v>
      </c>
      <c r="E45" s="10" t="s">
        <v>152</v>
      </c>
      <c r="F45" s="10" t="s">
        <v>153</v>
      </c>
      <c r="G45" s="10"/>
      <c r="H45" s="9" t="s">
        <v>9</v>
      </c>
      <c r="I45" s="9" t="s">
        <v>37</v>
      </c>
      <c r="J45" s="9" t="s">
        <v>11</v>
      </c>
      <c r="K45" s="11">
        <v>0.27</v>
      </c>
      <c r="L45" s="11">
        <v>0.28999999999999998</v>
      </c>
      <c r="M45" s="12" t="s">
        <v>154</v>
      </c>
    </row>
    <row r="46" spans="1:13" ht="210.75" hidden="1" thickBot="1" x14ac:dyDescent="0.25">
      <c r="A46" s="1" t="s">
        <v>334</v>
      </c>
      <c r="B46" s="31" t="s">
        <v>325</v>
      </c>
      <c r="C46" s="8" t="s">
        <v>155</v>
      </c>
      <c r="D46" s="9" t="s">
        <v>14</v>
      </c>
      <c r="E46" s="10" t="s">
        <v>156</v>
      </c>
      <c r="F46" s="10" t="s">
        <v>157</v>
      </c>
      <c r="G46" s="10"/>
      <c r="H46" s="9" t="s">
        <v>9</v>
      </c>
      <c r="I46" s="9" t="s">
        <v>37</v>
      </c>
      <c r="J46" s="9" t="s">
        <v>11</v>
      </c>
      <c r="K46" s="11">
        <v>0</v>
      </c>
      <c r="L46" s="11">
        <v>0</v>
      </c>
      <c r="M46" s="12" t="s">
        <v>158</v>
      </c>
    </row>
    <row r="47" spans="1:13" ht="210.75" hidden="1" thickBot="1" x14ac:dyDescent="0.25">
      <c r="A47" s="1" t="s">
        <v>334</v>
      </c>
      <c r="B47" s="31" t="s">
        <v>325</v>
      </c>
      <c r="C47" s="8" t="s">
        <v>159</v>
      </c>
      <c r="D47" s="9" t="s">
        <v>19</v>
      </c>
      <c r="E47" s="10" t="s">
        <v>160</v>
      </c>
      <c r="F47" s="18"/>
      <c r="G47" s="19"/>
      <c r="H47" s="9" t="s">
        <v>161</v>
      </c>
      <c r="I47" s="9" t="s">
        <v>37</v>
      </c>
      <c r="J47" s="9" t="s">
        <v>162</v>
      </c>
      <c r="K47" s="11">
        <v>0</v>
      </c>
      <c r="L47" s="11">
        <v>0</v>
      </c>
      <c r="M47" s="12" t="s">
        <v>158</v>
      </c>
    </row>
    <row r="48" spans="1:13" ht="60.75" thickBot="1" x14ac:dyDescent="0.25">
      <c r="A48" s="1" t="s">
        <v>334</v>
      </c>
      <c r="B48" s="31" t="s">
        <v>327</v>
      </c>
      <c r="C48" s="8" t="s">
        <v>163</v>
      </c>
      <c r="D48" s="9" t="s">
        <v>7</v>
      </c>
      <c r="E48" s="10" t="s">
        <v>164</v>
      </c>
      <c r="F48" s="10" t="s">
        <v>165</v>
      </c>
      <c r="G48" s="10"/>
      <c r="H48" s="9" t="s">
        <v>166</v>
      </c>
      <c r="I48" s="20"/>
      <c r="J48" s="20"/>
      <c r="K48" s="21">
        <v>0.8</v>
      </c>
      <c r="L48" s="21">
        <v>0.85</v>
      </c>
      <c r="M48" s="12" t="s">
        <v>167</v>
      </c>
    </row>
    <row r="49" spans="1:13" ht="60.75" thickBot="1" x14ac:dyDescent="0.25">
      <c r="A49" s="1" t="s">
        <v>334</v>
      </c>
      <c r="B49" s="31" t="s">
        <v>327</v>
      </c>
      <c r="C49" s="8" t="s">
        <v>168</v>
      </c>
      <c r="D49" s="9" t="s">
        <v>7</v>
      </c>
      <c r="E49" s="10" t="s">
        <v>169</v>
      </c>
      <c r="F49" s="10" t="s">
        <v>170</v>
      </c>
      <c r="G49" s="9"/>
      <c r="H49" s="9" t="s">
        <v>9</v>
      </c>
      <c r="I49" s="9" t="s">
        <v>46</v>
      </c>
      <c r="J49" s="9" t="s">
        <v>11</v>
      </c>
      <c r="K49" s="9" t="s">
        <v>302</v>
      </c>
      <c r="L49" s="9" t="s">
        <v>302</v>
      </c>
      <c r="M49" s="12" t="s">
        <v>307</v>
      </c>
    </row>
    <row r="50" spans="1:13" ht="60.75" thickBot="1" x14ac:dyDescent="0.25">
      <c r="A50" s="1" t="s">
        <v>334</v>
      </c>
      <c r="B50" s="31" t="s">
        <v>327</v>
      </c>
      <c r="C50" s="8" t="s">
        <v>171</v>
      </c>
      <c r="D50" s="9" t="s">
        <v>14</v>
      </c>
      <c r="E50" s="10" t="s">
        <v>172</v>
      </c>
      <c r="F50" s="10" t="s">
        <v>173</v>
      </c>
      <c r="G50" s="10"/>
      <c r="H50" s="9" t="s">
        <v>174</v>
      </c>
      <c r="I50" s="20"/>
      <c r="J50" s="20"/>
      <c r="K50" s="21">
        <v>0.8</v>
      </c>
      <c r="L50" s="21">
        <v>0.81</v>
      </c>
      <c r="M50" s="12" t="s">
        <v>175</v>
      </c>
    </row>
    <row r="51" spans="1:13" ht="60.75" thickBot="1" x14ac:dyDescent="0.25">
      <c r="A51" s="1" t="s">
        <v>334</v>
      </c>
      <c r="B51" s="31" t="s">
        <v>327</v>
      </c>
      <c r="C51" s="8" t="s">
        <v>176</v>
      </c>
      <c r="D51" s="9" t="s">
        <v>14</v>
      </c>
      <c r="E51" s="10" t="s">
        <v>177</v>
      </c>
      <c r="F51" s="10" t="s">
        <v>178</v>
      </c>
      <c r="G51" s="13"/>
      <c r="H51" s="9" t="s">
        <v>9</v>
      </c>
      <c r="I51" s="9" t="s">
        <v>46</v>
      </c>
      <c r="J51" s="9" t="s">
        <v>11</v>
      </c>
      <c r="K51" s="9" t="s">
        <v>302</v>
      </c>
      <c r="L51" s="9" t="s">
        <v>302</v>
      </c>
      <c r="M51" s="12" t="s">
        <v>307</v>
      </c>
    </row>
    <row r="52" spans="1:13" ht="75.75" thickBot="1" x14ac:dyDescent="0.25">
      <c r="A52" s="1" t="s">
        <v>334</v>
      </c>
      <c r="B52" s="31" t="s">
        <v>327</v>
      </c>
      <c r="C52" s="8" t="s">
        <v>179</v>
      </c>
      <c r="D52" s="9" t="s">
        <v>14</v>
      </c>
      <c r="E52" s="10" t="s">
        <v>180</v>
      </c>
      <c r="F52" s="10" t="s">
        <v>181</v>
      </c>
      <c r="G52" s="10"/>
      <c r="H52" s="9" t="s">
        <v>9</v>
      </c>
      <c r="I52" s="9" t="s">
        <v>22</v>
      </c>
      <c r="J52" s="9" t="s">
        <v>11</v>
      </c>
      <c r="K52" s="11">
        <v>1</v>
      </c>
      <c r="L52" s="11">
        <v>1</v>
      </c>
      <c r="M52" s="12" t="s">
        <v>182</v>
      </c>
    </row>
    <row r="53" spans="1:13" ht="135.75" thickBot="1" x14ac:dyDescent="0.25">
      <c r="A53" s="1" t="s">
        <v>334</v>
      </c>
      <c r="B53" s="31" t="s">
        <v>327</v>
      </c>
      <c r="C53" s="8" t="s">
        <v>183</v>
      </c>
      <c r="D53" s="9" t="s">
        <v>14</v>
      </c>
      <c r="E53" s="10" t="s">
        <v>184</v>
      </c>
      <c r="F53" s="10" t="s">
        <v>185</v>
      </c>
      <c r="G53" s="10"/>
      <c r="H53" s="9" t="s">
        <v>9</v>
      </c>
      <c r="I53" s="9" t="s">
        <v>22</v>
      </c>
      <c r="J53" s="9" t="s">
        <v>11</v>
      </c>
      <c r="K53" s="11">
        <v>1</v>
      </c>
      <c r="L53" s="11">
        <v>1</v>
      </c>
      <c r="M53" s="12" t="s">
        <v>186</v>
      </c>
    </row>
    <row r="54" spans="1:13" ht="150.75" thickBot="1" x14ac:dyDescent="0.25">
      <c r="A54" s="1" t="s">
        <v>334</v>
      </c>
      <c r="B54" s="31" t="s">
        <v>327</v>
      </c>
      <c r="C54" s="8" t="s">
        <v>187</v>
      </c>
      <c r="D54" s="9" t="s">
        <v>19</v>
      </c>
      <c r="E54" s="10" t="s">
        <v>188</v>
      </c>
      <c r="F54" s="10" t="s">
        <v>189</v>
      </c>
      <c r="G54" s="10"/>
      <c r="H54" s="9" t="s">
        <v>190</v>
      </c>
      <c r="I54" s="9" t="s">
        <v>46</v>
      </c>
      <c r="J54" s="9" t="s">
        <v>11</v>
      </c>
      <c r="K54" s="11">
        <v>1</v>
      </c>
      <c r="L54" s="11">
        <v>0.94</v>
      </c>
      <c r="M54" s="12" t="s">
        <v>191</v>
      </c>
    </row>
    <row r="55" spans="1:13" ht="60.75" thickBot="1" x14ac:dyDescent="0.25">
      <c r="A55" s="1" t="s">
        <v>334</v>
      </c>
      <c r="B55" s="31" t="s">
        <v>327</v>
      </c>
      <c r="C55" s="8" t="s">
        <v>192</v>
      </c>
      <c r="D55" s="9" t="s">
        <v>19</v>
      </c>
      <c r="E55" s="18" t="s">
        <v>308</v>
      </c>
      <c r="F55" s="10" t="s">
        <v>193</v>
      </c>
      <c r="G55" s="9"/>
      <c r="H55" s="9" t="s">
        <v>9</v>
      </c>
      <c r="I55" s="9" t="s">
        <v>22</v>
      </c>
      <c r="J55" s="9" t="s">
        <v>11</v>
      </c>
      <c r="K55" s="9" t="s">
        <v>302</v>
      </c>
      <c r="L55" s="9" t="s">
        <v>302</v>
      </c>
      <c r="M55" s="12" t="s">
        <v>307</v>
      </c>
    </row>
    <row r="56" spans="1:13" ht="75.75" thickBot="1" x14ac:dyDescent="0.25">
      <c r="A56" s="1" t="s">
        <v>334</v>
      </c>
      <c r="B56" s="31" t="s">
        <v>327</v>
      </c>
      <c r="C56" s="8" t="s">
        <v>194</v>
      </c>
      <c r="D56" s="9" t="s">
        <v>19</v>
      </c>
      <c r="E56" s="10" t="s">
        <v>195</v>
      </c>
      <c r="F56" s="10" t="s">
        <v>196</v>
      </c>
      <c r="G56" s="9"/>
      <c r="H56" s="9" t="s">
        <v>9</v>
      </c>
      <c r="I56" s="9" t="s">
        <v>22</v>
      </c>
      <c r="J56" s="9" t="s">
        <v>11</v>
      </c>
      <c r="K56" s="9" t="s">
        <v>302</v>
      </c>
      <c r="L56" s="9" t="s">
        <v>302</v>
      </c>
      <c r="M56" s="12" t="s">
        <v>307</v>
      </c>
    </row>
    <row r="57" spans="1:13" ht="75.75" hidden="1" thickBot="1" x14ac:dyDescent="0.25">
      <c r="A57" s="1" t="s">
        <v>334</v>
      </c>
      <c r="B57" s="31" t="s">
        <v>326</v>
      </c>
      <c r="C57" s="8" t="s">
        <v>197</v>
      </c>
      <c r="D57" s="9" t="s">
        <v>7</v>
      </c>
      <c r="E57" s="10" t="s">
        <v>198</v>
      </c>
      <c r="F57" s="10" t="s">
        <v>49</v>
      </c>
      <c r="G57" s="13"/>
      <c r="H57" s="9" t="s">
        <v>9</v>
      </c>
      <c r="I57" s="9" t="s">
        <v>46</v>
      </c>
      <c r="J57" s="9" t="s">
        <v>11</v>
      </c>
      <c r="K57" s="9" t="s">
        <v>302</v>
      </c>
      <c r="L57" s="9" t="s">
        <v>302</v>
      </c>
      <c r="M57" s="12" t="s">
        <v>307</v>
      </c>
    </row>
    <row r="58" spans="1:13" ht="60.75" hidden="1" thickBot="1" x14ac:dyDescent="0.25">
      <c r="A58" s="1" t="s">
        <v>334</v>
      </c>
      <c r="B58" s="31" t="s">
        <v>326</v>
      </c>
      <c r="C58" s="8" t="s">
        <v>199</v>
      </c>
      <c r="D58" s="9" t="s">
        <v>14</v>
      </c>
      <c r="E58" s="10" t="s">
        <v>200</v>
      </c>
      <c r="F58" s="10" t="s">
        <v>201</v>
      </c>
      <c r="G58" s="9"/>
      <c r="H58" s="9" t="s">
        <v>202</v>
      </c>
      <c r="I58" s="9" t="s">
        <v>46</v>
      </c>
      <c r="J58" s="9" t="s">
        <v>141</v>
      </c>
      <c r="K58" s="9" t="s">
        <v>302</v>
      </c>
      <c r="L58" s="9" t="s">
        <v>302</v>
      </c>
      <c r="M58" s="12" t="s">
        <v>307</v>
      </c>
    </row>
    <row r="59" spans="1:13" ht="120.75" hidden="1" thickBot="1" x14ac:dyDescent="0.25">
      <c r="A59" s="1" t="s">
        <v>334</v>
      </c>
      <c r="B59" s="31" t="s">
        <v>326</v>
      </c>
      <c r="C59" s="22" t="s">
        <v>309</v>
      </c>
      <c r="D59" s="9" t="s">
        <v>19</v>
      </c>
      <c r="E59" s="18" t="s">
        <v>310</v>
      </c>
      <c r="F59" s="18"/>
      <c r="G59" s="16"/>
      <c r="H59" s="9" t="s">
        <v>161</v>
      </c>
      <c r="I59" s="9" t="s">
        <v>46</v>
      </c>
      <c r="J59" s="9" t="s">
        <v>141</v>
      </c>
      <c r="K59" s="9" t="s">
        <v>302</v>
      </c>
      <c r="L59" s="9" t="s">
        <v>302</v>
      </c>
      <c r="M59" s="12" t="s">
        <v>307</v>
      </c>
    </row>
    <row r="60" spans="1:13" ht="60.75" hidden="1" thickBot="1" x14ac:dyDescent="0.25">
      <c r="A60" s="1" t="s">
        <v>334</v>
      </c>
      <c r="B60" s="31" t="s">
        <v>322</v>
      </c>
      <c r="C60" s="8" t="s">
        <v>203</v>
      </c>
      <c r="D60" s="9" t="s">
        <v>7</v>
      </c>
      <c r="E60" s="10" t="s">
        <v>204</v>
      </c>
      <c r="F60" s="10" t="s">
        <v>205</v>
      </c>
      <c r="G60" s="9"/>
      <c r="H60" s="9" t="s">
        <v>206</v>
      </c>
      <c r="I60" s="9" t="s">
        <v>207</v>
      </c>
      <c r="J60" s="9" t="s">
        <v>208</v>
      </c>
      <c r="K60" s="9" t="s">
        <v>302</v>
      </c>
      <c r="L60" s="9" t="s">
        <v>302</v>
      </c>
      <c r="M60" s="12" t="s">
        <v>307</v>
      </c>
    </row>
    <row r="61" spans="1:13" ht="45.75" hidden="1" thickBot="1" x14ac:dyDescent="0.25">
      <c r="A61" s="1" t="s">
        <v>334</v>
      </c>
      <c r="B61" s="31" t="s">
        <v>322</v>
      </c>
      <c r="C61" s="8" t="s">
        <v>209</v>
      </c>
      <c r="D61" s="9" t="s">
        <v>7</v>
      </c>
      <c r="E61" s="10" t="s">
        <v>210</v>
      </c>
      <c r="F61" s="10" t="s">
        <v>205</v>
      </c>
      <c r="G61" s="9"/>
      <c r="H61" s="9" t="s">
        <v>206</v>
      </c>
      <c r="I61" s="9" t="s">
        <v>207</v>
      </c>
      <c r="J61" s="9" t="s">
        <v>208</v>
      </c>
      <c r="K61" s="9" t="s">
        <v>302</v>
      </c>
      <c r="L61" s="9" t="s">
        <v>302</v>
      </c>
      <c r="M61" s="12" t="s">
        <v>307</v>
      </c>
    </row>
    <row r="62" spans="1:13" ht="60.75" hidden="1" thickBot="1" x14ac:dyDescent="0.25">
      <c r="A62" s="1" t="s">
        <v>334</v>
      </c>
      <c r="B62" s="31" t="s">
        <v>322</v>
      </c>
      <c r="C62" s="8" t="s">
        <v>211</v>
      </c>
      <c r="D62" s="9" t="s">
        <v>14</v>
      </c>
      <c r="E62" s="10" t="s">
        <v>212</v>
      </c>
      <c r="F62" s="10" t="s">
        <v>213</v>
      </c>
      <c r="G62" s="9"/>
      <c r="H62" s="9" t="s">
        <v>9</v>
      </c>
      <c r="I62" s="9" t="s">
        <v>22</v>
      </c>
      <c r="J62" s="9" t="s">
        <v>11</v>
      </c>
      <c r="K62" s="9" t="s">
        <v>302</v>
      </c>
      <c r="L62" s="9" t="s">
        <v>302</v>
      </c>
      <c r="M62" s="12" t="s">
        <v>307</v>
      </c>
    </row>
    <row r="63" spans="1:13" ht="60.75" hidden="1" thickBot="1" x14ac:dyDescent="0.25">
      <c r="A63" s="1" t="s">
        <v>334</v>
      </c>
      <c r="B63" s="31" t="s">
        <v>322</v>
      </c>
      <c r="C63" s="8" t="s">
        <v>214</v>
      </c>
      <c r="D63" s="9" t="s">
        <v>14</v>
      </c>
      <c r="E63" s="10" t="s">
        <v>215</v>
      </c>
      <c r="F63" s="10" t="s">
        <v>213</v>
      </c>
      <c r="G63" s="9"/>
      <c r="H63" s="9" t="s">
        <v>9</v>
      </c>
      <c r="I63" s="9" t="s">
        <v>22</v>
      </c>
      <c r="J63" s="9" t="s">
        <v>11</v>
      </c>
      <c r="K63" s="9" t="s">
        <v>302</v>
      </c>
      <c r="L63" s="9" t="s">
        <v>302</v>
      </c>
      <c r="M63" s="12" t="s">
        <v>307</v>
      </c>
    </row>
    <row r="64" spans="1:13" ht="210.75" hidden="1" thickBot="1" x14ac:dyDescent="0.25">
      <c r="A64" s="1" t="s">
        <v>334</v>
      </c>
      <c r="B64" s="31" t="s">
        <v>325</v>
      </c>
      <c r="C64" s="8" t="s">
        <v>216</v>
      </c>
      <c r="D64" s="9" t="s">
        <v>19</v>
      </c>
      <c r="E64" s="10" t="s">
        <v>217</v>
      </c>
      <c r="F64" s="10" t="s">
        <v>218</v>
      </c>
      <c r="G64" s="9"/>
      <c r="H64" s="9" t="s">
        <v>219</v>
      </c>
      <c r="I64" s="9" t="s">
        <v>37</v>
      </c>
      <c r="J64" s="9" t="s">
        <v>220</v>
      </c>
      <c r="K64" s="9" t="s">
        <v>302</v>
      </c>
      <c r="L64" s="9" t="s">
        <v>302</v>
      </c>
      <c r="M64" s="12" t="s">
        <v>158</v>
      </c>
    </row>
    <row r="65" spans="1:13" ht="105.75" hidden="1" thickBot="1" x14ac:dyDescent="0.25">
      <c r="A65" s="1" t="s">
        <v>336</v>
      </c>
      <c r="B65" s="31" t="s">
        <v>328</v>
      </c>
      <c r="C65" s="8" t="s">
        <v>221</v>
      </c>
      <c r="D65" s="9" t="s">
        <v>7</v>
      </c>
      <c r="E65" s="10" t="s">
        <v>222</v>
      </c>
      <c r="F65" s="10" t="s">
        <v>223</v>
      </c>
      <c r="G65" s="14"/>
      <c r="H65" s="9" t="s">
        <v>9</v>
      </c>
      <c r="I65" s="9" t="s">
        <v>10</v>
      </c>
      <c r="J65" s="9" t="s">
        <v>11</v>
      </c>
      <c r="K65" s="11">
        <v>1</v>
      </c>
      <c r="L65" s="11">
        <v>1</v>
      </c>
      <c r="M65" s="12" t="s">
        <v>224</v>
      </c>
    </row>
    <row r="66" spans="1:13" ht="75.75" hidden="1" thickBot="1" x14ac:dyDescent="0.25">
      <c r="A66" s="1" t="s">
        <v>336</v>
      </c>
      <c r="B66" s="31" t="s">
        <v>328</v>
      </c>
      <c r="C66" s="8" t="s">
        <v>225</v>
      </c>
      <c r="D66" s="9" t="s">
        <v>7</v>
      </c>
      <c r="E66" s="10" t="s">
        <v>226</v>
      </c>
      <c r="F66" s="10" t="s">
        <v>227</v>
      </c>
      <c r="G66" s="14"/>
      <c r="H66" s="9" t="s">
        <v>9</v>
      </c>
      <c r="I66" s="9" t="s">
        <v>10</v>
      </c>
      <c r="J66" s="9" t="s">
        <v>11</v>
      </c>
      <c r="K66" s="11">
        <v>1</v>
      </c>
      <c r="L66" s="11">
        <v>1</v>
      </c>
      <c r="M66" s="12" t="s">
        <v>228</v>
      </c>
    </row>
    <row r="67" spans="1:13" ht="60.75" hidden="1" thickBot="1" x14ac:dyDescent="0.25">
      <c r="A67" s="1" t="s">
        <v>336</v>
      </c>
      <c r="B67" s="31" t="s">
        <v>328</v>
      </c>
      <c r="C67" s="8" t="s">
        <v>229</v>
      </c>
      <c r="D67" s="9" t="s">
        <v>7</v>
      </c>
      <c r="E67" s="10" t="s">
        <v>230</v>
      </c>
      <c r="F67" s="10" t="s">
        <v>231</v>
      </c>
      <c r="G67" s="13"/>
      <c r="H67" s="9" t="s">
        <v>9</v>
      </c>
      <c r="I67" s="9" t="s">
        <v>10</v>
      </c>
      <c r="J67" s="9" t="s">
        <v>11</v>
      </c>
      <c r="K67" s="9" t="s">
        <v>302</v>
      </c>
      <c r="L67" s="9" t="s">
        <v>302</v>
      </c>
      <c r="M67" s="12" t="s">
        <v>307</v>
      </c>
    </row>
    <row r="68" spans="1:13" ht="75.75" hidden="1" thickBot="1" x14ac:dyDescent="0.25">
      <c r="A68" s="1" t="s">
        <v>336</v>
      </c>
      <c r="B68" s="31" t="s">
        <v>328</v>
      </c>
      <c r="C68" s="8" t="s">
        <v>232</v>
      </c>
      <c r="D68" s="9" t="s">
        <v>7</v>
      </c>
      <c r="E68" s="10" t="s">
        <v>233</v>
      </c>
      <c r="F68" s="10" t="s">
        <v>227</v>
      </c>
      <c r="G68" s="13"/>
      <c r="H68" s="9" t="s">
        <v>9</v>
      </c>
      <c r="I68" s="9" t="s">
        <v>10</v>
      </c>
      <c r="J68" s="9" t="s">
        <v>11</v>
      </c>
      <c r="K68" s="9" t="s">
        <v>302</v>
      </c>
      <c r="L68" s="9" t="s">
        <v>302</v>
      </c>
      <c r="M68" s="12" t="s">
        <v>307</v>
      </c>
    </row>
    <row r="69" spans="1:13" ht="60.75" hidden="1" thickBot="1" x14ac:dyDescent="0.25">
      <c r="A69" s="1" t="s">
        <v>336</v>
      </c>
      <c r="B69" s="31" t="s">
        <v>328</v>
      </c>
      <c r="C69" s="8" t="s">
        <v>234</v>
      </c>
      <c r="D69" s="9" t="s">
        <v>14</v>
      </c>
      <c r="E69" s="10" t="s">
        <v>235</v>
      </c>
      <c r="F69" s="10" t="s">
        <v>236</v>
      </c>
      <c r="G69" s="10"/>
      <c r="H69" s="9" t="s">
        <v>9</v>
      </c>
      <c r="I69" s="9" t="s">
        <v>37</v>
      </c>
      <c r="J69" s="9" t="s">
        <v>11</v>
      </c>
      <c r="K69" s="11">
        <v>1</v>
      </c>
      <c r="L69" s="11">
        <v>1</v>
      </c>
      <c r="M69" s="12" t="s">
        <v>237</v>
      </c>
    </row>
    <row r="70" spans="1:13" ht="60.75" hidden="1" thickBot="1" x14ac:dyDescent="0.25">
      <c r="A70" s="1" t="s">
        <v>336</v>
      </c>
      <c r="B70" s="31" t="s">
        <v>328</v>
      </c>
      <c r="C70" s="8" t="s">
        <v>238</v>
      </c>
      <c r="D70" s="9" t="s">
        <v>19</v>
      </c>
      <c r="E70" s="10" t="s">
        <v>239</v>
      </c>
      <c r="F70" s="10" t="s">
        <v>240</v>
      </c>
      <c r="G70" s="13"/>
      <c r="H70" s="9" t="s">
        <v>9</v>
      </c>
      <c r="I70" s="9" t="s">
        <v>10</v>
      </c>
      <c r="J70" s="9" t="s">
        <v>11</v>
      </c>
      <c r="K70" s="9" t="s">
        <v>302</v>
      </c>
      <c r="L70" s="9" t="s">
        <v>302</v>
      </c>
      <c r="M70" s="12" t="s">
        <v>307</v>
      </c>
    </row>
    <row r="71" spans="1:13" ht="60.75" hidden="1" thickBot="1" x14ac:dyDescent="0.25">
      <c r="A71" s="1" t="s">
        <v>336</v>
      </c>
      <c r="B71" s="31" t="s">
        <v>328</v>
      </c>
      <c r="C71" s="8" t="s">
        <v>241</v>
      </c>
      <c r="D71" s="9" t="s">
        <v>19</v>
      </c>
      <c r="E71" s="10" t="s">
        <v>242</v>
      </c>
      <c r="F71" s="10" t="s">
        <v>243</v>
      </c>
      <c r="G71" s="13"/>
      <c r="H71" s="9" t="s">
        <v>9</v>
      </c>
      <c r="I71" s="9" t="s">
        <v>10</v>
      </c>
      <c r="J71" s="9" t="s">
        <v>11</v>
      </c>
      <c r="K71" s="9" t="s">
        <v>302</v>
      </c>
      <c r="L71" s="9" t="s">
        <v>302</v>
      </c>
      <c r="M71" s="12" t="s">
        <v>307</v>
      </c>
    </row>
    <row r="72" spans="1:13" ht="75.75" hidden="1" thickBot="1" x14ac:dyDescent="0.25">
      <c r="A72" s="1" t="s">
        <v>335</v>
      </c>
      <c r="B72" s="31" t="s">
        <v>329</v>
      </c>
      <c r="C72" s="8" t="s">
        <v>244</v>
      </c>
      <c r="D72" s="9" t="s">
        <v>7</v>
      </c>
      <c r="E72" s="10" t="s">
        <v>245</v>
      </c>
      <c r="F72" s="10" t="s">
        <v>246</v>
      </c>
      <c r="G72" s="14"/>
      <c r="H72" s="9" t="s">
        <v>9</v>
      </c>
      <c r="I72" s="9" t="s">
        <v>46</v>
      </c>
      <c r="J72" s="9" t="s">
        <v>11</v>
      </c>
      <c r="K72" s="9"/>
      <c r="L72" s="9"/>
      <c r="M72" s="12" t="s">
        <v>247</v>
      </c>
    </row>
    <row r="73" spans="1:13" ht="105.75" hidden="1" thickBot="1" x14ac:dyDescent="0.25">
      <c r="A73" s="1" t="s">
        <v>335</v>
      </c>
      <c r="B73" s="31" t="s">
        <v>329</v>
      </c>
      <c r="C73" s="8" t="s">
        <v>248</v>
      </c>
      <c r="D73" s="9" t="s">
        <v>7</v>
      </c>
      <c r="E73" s="10" t="s">
        <v>249</v>
      </c>
      <c r="F73" s="10" t="s">
        <v>250</v>
      </c>
      <c r="G73" s="14"/>
      <c r="H73" s="9" t="s">
        <v>9</v>
      </c>
      <c r="I73" s="9" t="s">
        <v>46</v>
      </c>
      <c r="J73" s="9" t="s">
        <v>11</v>
      </c>
      <c r="K73" s="11">
        <v>1</v>
      </c>
      <c r="L73" s="11">
        <v>1</v>
      </c>
      <c r="M73" s="12" t="s">
        <v>251</v>
      </c>
    </row>
    <row r="74" spans="1:13" ht="75.75" hidden="1" thickBot="1" x14ac:dyDescent="0.25">
      <c r="A74" s="1" t="s">
        <v>335</v>
      </c>
      <c r="B74" s="31" t="s">
        <v>329</v>
      </c>
      <c r="C74" s="8" t="s">
        <v>252</v>
      </c>
      <c r="D74" s="9" t="s">
        <v>7</v>
      </c>
      <c r="E74" s="10" t="s">
        <v>253</v>
      </c>
      <c r="F74" s="10" t="s">
        <v>254</v>
      </c>
      <c r="G74" s="10"/>
      <c r="H74" s="9" t="s">
        <v>9</v>
      </c>
      <c r="I74" s="9" t="s">
        <v>46</v>
      </c>
      <c r="J74" s="9" t="s">
        <v>11</v>
      </c>
      <c r="K74" s="11">
        <v>1</v>
      </c>
      <c r="L74" s="11">
        <v>1</v>
      </c>
      <c r="M74" s="12" t="s">
        <v>255</v>
      </c>
    </row>
    <row r="75" spans="1:13" ht="105.75" hidden="1" thickBot="1" x14ac:dyDescent="0.25">
      <c r="A75" s="1" t="s">
        <v>335</v>
      </c>
      <c r="B75" s="31" t="s">
        <v>329</v>
      </c>
      <c r="C75" s="8" t="s">
        <v>256</v>
      </c>
      <c r="D75" s="9" t="s">
        <v>14</v>
      </c>
      <c r="E75" s="10" t="s">
        <v>257</v>
      </c>
      <c r="F75" s="10" t="s">
        <v>258</v>
      </c>
      <c r="G75" s="10"/>
      <c r="H75" s="9" t="s">
        <v>9</v>
      </c>
      <c r="I75" s="9" t="s">
        <v>46</v>
      </c>
      <c r="J75" s="9" t="s">
        <v>11</v>
      </c>
      <c r="K75" s="11">
        <v>0.8</v>
      </c>
      <c r="L75" s="11">
        <v>0.23</v>
      </c>
      <c r="M75" s="12" t="s">
        <v>259</v>
      </c>
    </row>
    <row r="76" spans="1:13" ht="120.75" hidden="1" thickBot="1" x14ac:dyDescent="0.25">
      <c r="A76" s="1" t="s">
        <v>335</v>
      </c>
      <c r="B76" s="31" t="s">
        <v>329</v>
      </c>
      <c r="C76" s="8" t="s">
        <v>260</v>
      </c>
      <c r="D76" s="9" t="s">
        <v>19</v>
      </c>
      <c r="E76" s="10" t="s">
        <v>261</v>
      </c>
      <c r="F76" s="10" t="s">
        <v>262</v>
      </c>
      <c r="G76" s="10"/>
      <c r="H76" s="9" t="s">
        <v>9</v>
      </c>
      <c r="I76" s="9" t="s">
        <v>22</v>
      </c>
      <c r="J76" s="9" t="s">
        <v>11</v>
      </c>
      <c r="K76" s="11">
        <v>0.8</v>
      </c>
      <c r="L76" s="11">
        <v>0.76</v>
      </c>
      <c r="M76" s="12" t="s">
        <v>263</v>
      </c>
    </row>
    <row r="77" spans="1:13" ht="45.75" hidden="1" thickBot="1" x14ac:dyDescent="0.25">
      <c r="A77" s="1" t="s">
        <v>333</v>
      </c>
      <c r="B77" s="31" t="s">
        <v>330</v>
      </c>
      <c r="C77" s="8" t="s">
        <v>264</v>
      </c>
      <c r="D77" s="9" t="s">
        <v>19</v>
      </c>
      <c r="E77" s="10" t="s">
        <v>265</v>
      </c>
      <c r="F77" s="10" t="s">
        <v>266</v>
      </c>
      <c r="G77" s="10" t="s">
        <v>267</v>
      </c>
      <c r="H77" s="9" t="s">
        <v>9</v>
      </c>
      <c r="I77" s="9" t="s">
        <v>37</v>
      </c>
      <c r="J77" s="9" t="s">
        <v>268</v>
      </c>
      <c r="K77" s="11">
        <v>0.98</v>
      </c>
      <c r="L77" s="11">
        <v>1</v>
      </c>
      <c r="M77" s="12" t="s">
        <v>269</v>
      </c>
    </row>
    <row r="78" spans="1:13" ht="45.75" hidden="1" thickBot="1" x14ac:dyDescent="0.25">
      <c r="A78" s="1" t="s">
        <v>333</v>
      </c>
      <c r="B78" s="31" t="s">
        <v>330</v>
      </c>
      <c r="C78" s="8" t="s">
        <v>270</v>
      </c>
      <c r="D78" s="9" t="s">
        <v>14</v>
      </c>
      <c r="E78" s="10" t="s">
        <v>271</v>
      </c>
      <c r="F78" s="10" t="s">
        <v>272</v>
      </c>
      <c r="G78" s="10"/>
      <c r="H78" s="9" t="s">
        <v>9</v>
      </c>
      <c r="I78" s="9" t="s">
        <v>37</v>
      </c>
      <c r="J78" s="9" t="s">
        <v>11</v>
      </c>
      <c r="K78" s="11">
        <v>0.9</v>
      </c>
      <c r="L78" s="11">
        <v>1</v>
      </c>
      <c r="M78" s="12" t="s">
        <v>273</v>
      </c>
    </row>
    <row r="79" spans="1:13" ht="66.75" hidden="1" customHeight="1" thickBot="1" x14ac:dyDescent="0.25">
      <c r="A79" s="1" t="s">
        <v>333</v>
      </c>
      <c r="B79" s="31" t="s">
        <v>330</v>
      </c>
      <c r="C79" s="8" t="s">
        <v>274</v>
      </c>
      <c r="D79" s="9" t="s">
        <v>19</v>
      </c>
      <c r="E79" s="10" t="s">
        <v>275</v>
      </c>
      <c r="F79" s="10" t="s">
        <v>276</v>
      </c>
      <c r="G79" s="10"/>
      <c r="H79" s="9" t="s">
        <v>9</v>
      </c>
      <c r="I79" s="9" t="s">
        <v>46</v>
      </c>
      <c r="J79" s="9" t="s">
        <v>11</v>
      </c>
      <c r="K79" s="11">
        <v>0.9</v>
      </c>
      <c r="L79" s="11">
        <v>0.97</v>
      </c>
      <c r="M79" s="12" t="s">
        <v>277</v>
      </c>
    </row>
    <row r="80" spans="1:13" ht="94.5" hidden="1" customHeight="1" thickBot="1" x14ac:dyDescent="0.25">
      <c r="A80" s="1" t="s">
        <v>333</v>
      </c>
      <c r="B80" s="31" t="s">
        <v>330</v>
      </c>
      <c r="C80" s="8" t="s">
        <v>278</v>
      </c>
      <c r="D80" s="9" t="s">
        <v>7</v>
      </c>
      <c r="E80" s="10" t="s">
        <v>279</v>
      </c>
      <c r="F80" s="10" t="s">
        <v>280</v>
      </c>
      <c r="G80" s="10"/>
      <c r="H80" s="9" t="s">
        <v>9</v>
      </c>
      <c r="I80" s="9" t="s">
        <v>10</v>
      </c>
      <c r="J80" s="9" t="s">
        <v>11</v>
      </c>
      <c r="K80" s="11">
        <v>1</v>
      </c>
      <c r="L80" s="11">
        <v>1</v>
      </c>
      <c r="M80" s="12" t="s">
        <v>281</v>
      </c>
    </row>
    <row r="81" spans="1:13" ht="69" hidden="1" customHeight="1" thickBot="1" x14ac:dyDescent="0.25">
      <c r="A81" s="1" t="s">
        <v>333</v>
      </c>
      <c r="B81" s="31" t="s">
        <v>330</v>
      </c>
      <c r="C81" s="8" t="s">
        <v>282</v>
      </c>
      <c r="D81" s="9" t="s">
        <v>19</v>
      </c>
      <c r="E81" s="10" t="s">
        <v>283</v>
      </c>
      <c r="F81" s="10" t="s">
        <v>284</v>
      </c>
      <c r="G81" s="9"/>
      <c r="H81" s="9" t="s">
        <v>9</v>
      </c>
      <c r="I81" s="9" t="s">
        <v>22</v>
      </c>
      <c r="J81" s="9" t="s">
        <v>11</v>
      </c>
      <c r="K81" s="9" t="s">
        <v>302</v>
      </c>
      <c r="L81" s="9" t="s">
        <v>302</v>
      </c>
      <c r="M81" s="12" t="s">
        <v>307</v>
      </c>
    </row>
    <row r="82" spans="1:13" ht="139.5" hidden="1" customHeight="1" thickBot="1" x14ac:dyDescent="0.25">
      <c r="A82" s="1" t="s">
        <v>335</v>
      </c>
      <c r="B82" s="31" t="s">
        <v>331</v>
      </c>
      <c r="C82" s="8" t="s">
        <v>285</v>
      </c>
      <c r="D82" s="9" t="s">
        <v>14</v>
      </c>
      <c r="E82" s="10" t="s">
        <v>303</v>
      </c>
      <c r="F82" s="10" t="s">
        <v>286</v>
      </c>
      <c r="G82" s="10"/>
      <c r="H82" s="9" t="s">
        <v>9</v>
      </c>
      <c r="I82" s="9" t="s">
        <v>37</v>
      </c>
      <c r="J82" s="9" t="s">
        <v>11</v>
      </c>
      <c r="K82" s="11">
        <v>0.96</v>
      </c>
      <c r="L82" s="11">
        <v>0.62</v>
      </c>
      <c r="M82" s="12" t="s">
        <v>287</v>
      </c>
    </row>
    <row r="83" spans="1:13" ht="134.25" hidden="1" customHeight="1" thickBot="1" x14ac:dyDescent="0.25">
      <c r="A83" s="1" t="s">
        <v>335</v>
      </c>
      <c r="B83" s="31" t="s">
        <v>331</v>
      </c>
      <c r="C83" s="8" t="s">
        <v>288</v>
      </c>
      <c r="D83" s="9" t="s">
        <v>19</v>
      </c>
      <c r="E83" s="10" t="s">
        <v>289</v>
      </c>
      <c r="F83" s="10" t="s">
        <v>290</v>
      </c>
      <c r="G83" s="10" t="s">
        <v>291</v>
      </c>
      <c r="H83" s="9" t="s">
        <v>9</v>
      </c>
      <c r="I83" s="9" t="s">
        <v>37</v>
      </c>
      <c r="J83" s="9" t="s">
        <v>292</v>
      </c>
      <c r="K83" s="11">
        <v>0.05</v>
      </c>
      <c r="L83" s="17">
        <v>6.9999999999999999E-4</v>
      </c>
      <c r="M83" s="12" t="s">
        <v>293</v>
      </c>
    </row>
    <row r="84" spans="1:13" ht="120.75" hidden="1" thickBot="1" x14ac:dyDescent="0.25">
      <c r="A84" s="1" t="s">
        <v>335</v>
      </c>
      <c r="B84" s="31" t="s">
        <v>331</v>
      </c>
      <c r="C84" s="23" t="s">
        <v>294</v>
      </c>
      <c r="D84" s="24" t="s">
        <v>19</v>
      </c>
      <c r="E84" s="25" t="s">
        <v>289</v>
      </c>
      <c r="F84" s="25" t="s">
        <v>295</v>
      </c>
      <c r="G84" s="25" t="s">
        <v>296</v>
      </c>
      <c r="H84" s="24" t="s">
        <v>9</v>
      </c>
      <c r="I84" s="24" t="s">
        <v>37</v>
      </c>
      <c r="J84" s="24" t="s">
        <v>297</v>
      </c>
      <c r="K84" s="26">
        <v>0.1</v>
      </c>
      <c r="L84" s="27">
        <v>1E-4</v>
      </c>
      <c r="M84" s="28" t="s">
        <v>298</v>
      </c>
    </row>
  </sheetData>
  <autoFilter ref="A3:M84" xr:uid="{35D42035-116D-4A25-B743-711F47361116}">
    <filterColumn colId="1">
      <filters>
        <filter val="Gestión de la Formación del Talento Humano"/>
      </filters>
    </filterColumn>
  </autoFilter>
  <mergeCells count="1">
    <mergeCell ref="A1:M1"/>
  </mergeCells>
  <dataValidations count="1">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K4" xr:uid="{DBA339A5-920A-4373-B526-1B2601F39DE6}">
      <formula1>0</formula1>
      <formula2>390</formula2>
    </dataValidation>
  </dataValidations>
  <printOptions horizontalCentered="1"/>
  <pageMargins left="0.70866141732283472" right="0.70866141732283472" top="0.35433070866141736" bottom="0.35433070866141736" header="0.31496062992125984" footer="0.31496062992125984"/>
  <pageSetup scale="4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(2)</vt:lpstr>
      <vt:lpstr>'Hoja1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 Ludwing Deaza Pulido</dc:creator>
  <cp:lastModifiedBy>Jimmy Ludwing Deaza Pulido</cp:lastModifiedBy>
  <cp:lastPrinted>2023-03-03T19:05:27Z</cp:lastPrinted>
  <dcterms:created xsi:type="dcterms:W3CDTF">2023-03-02T19:57:26Z</dcterms:created>
  <dcterms:modified xsi:type="dcterms:W3CDTF">2023-05-03T21:58:56Z</dcterms:modified>
</cp:coreProperties>
</file>