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Jennyfer\BACK UP JENNYFER MOLINA 2011-11-16\2024\Comunicaciones\pagina web\publicaciones\oficina TICS\"/>
    </mc:Choice>
  </mc:AlternateContent>
  <xr:revisionPtr revIDLastSave="0" documentId="8_{6928B293-5D3E-41E6-972D-0FF51FEA6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de Activos" sheetId="1" r:id="rId1"/>
    <sheet name="Instructivo" sheetId="2" r:id="rId2"/>
  </sheets>
  <externalReferences>
    <externalReference r:id="rId3"/>
  </externalReferences>
  <definedNames>
    <definedName name="_xlnm._FilterDatabase" localSheetId="0" hidden="1">'Inventario de Activos'!$A$10:$X$756</definedName>
    <definedName name="Perifericos">[1]Listas!$A$48:$A$51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tjCtXzBc9ltsDjw3xch1WMSceTtegn9mdJF9v1WN22s="/>
    </ext>
  </extLst>
</workbook>
</file>

<file path=xl/calcChain.xml><?xml version="1.0" encoding="utf-8"?>
<calcChain xmlns="http://schemas.openxmlformats.org/spreadsheetml/2006/main">
  <c r="A756" i="1" l="1"/>
  <c r="X755" i="1"/>
  <c r="W755" i="1"/>
  <c r="V755" i="1"/>
  <c r="U755" i="1"/>
  <c r="X754" i="1"/>
  <c r="W754" i="1"/>
  <c r="V754" i="1"/>
  <c r="U754" i="1"/>
  <c r="X753" i="1"/>
  <c r="W753" i="1"/>
  <c r="V753" i="1"/>
  <c r="U753" i="1"/>
  <c r="X752" i="1"/>
  <c r="W752" i="1"/>
  <c r="V752" i="1"/>
  <c r="U752" i="1"/>
  <c r="X751" i="1"/>
  <c r="W751" i="1"/>
  <c r="V751" i="1"/>
  <c r="U751" i="1"/>
  <c r="X750" i="1"/>
  <c r="W750" i="1"/>
  <c r="V750" i="1"/>
  <c r="U750" i="1"/>
  <c r="X749" i="1"/>
  <c r="W749" i="1"/>
  <c r="V749" i="1"/>
  <c r="U749" i="1"/>
  <c r="X748" i="1"/>
  <c r="W748" i="1"/>
  <c r="V748" i="1"/>
  <c r="U748" i="1"/>
  <c r="X747" i="1"/>
  <c r="W747" i="1"/>
  <c r="V747" i="1"/>
  <c r="U747" i="1"/>
  <c r="X746" i="1"/>
  <c r="W746" i="1"/>
  <c r="V746" i="1"/>
  <c r="U746" i="1"/>
  <c r="X745" i="1"/>
  <c r="W745" i="1"/>
  <c r="V745" i="1"/>
  <c r="U745" i="1"/>
  <c r="X744" i="1"/>
  <c r="W744" i="1"/>
  <c r="V744" i="1"/>
  <c r="U744" i="1"/>
  <c r="X743" i="1"/>
  <c r="W743" i="1"/>
  <c r="V743" i="1"/>
  <c r="U743" i="1"/>
  <c r="X742" i="1"/>
  <c r="W742" i="1"/>
  <c r="V742" i="1"/>
  <c r="U742" i="1"/>
  <c r="X741" i="1"/>
  <c r="W741" i="1"/>
  <c r="V741" i="1"/>
  <c r="U741" i="1"/>
  <c r="X740" i="1"/>
  <c r="W740" i="1"/>
  <c r="V740" i="1"/>
  <c r="U740" i="1"/>
  <c r="X739" i="1"/>
  <c r="W739" i="1"/>
  <c r="V739" i="1"/>
  <c r="U739" i="1"/>
  <c r="X738" i="1"/>
  <c r="W738" i="1"/>
  <c r="V738" i="1"/>
  <c r="U738" i="1"/>
  <c r="X737" i="1"/>
  <c r="W737" i="1"/>
  <c r="V737" i="1"/>
  <c r="U737" i="1"/>
  <c r="X736" i="1"/>
  <c r="W736" i="1"/>
  <c r="V736" i="1"/>
  <c r="U736" i="1"/>
  <c r="X735" i="1"/>
  <c r="W735" i="1"/>
  <c r="V735" i="1"/>
  <c r="U735" i="1"/>
  <c r="X734" i="1"/>
  <c r="W734" i="1"/>
  <c r="V734" i="1"/>
  <c r="U734" i="1"/>
  <c r="X733" i="1"/>
  <c r="W733" i="1"/>
  <c r="V733" i="1"/>
  <c r="U733" i="1"/>
  <c r="X732" i="1"/>
  <c r="W732" i="1"/>
  <c r="V732" i="1"/>
  <c r="U732" i="1"/>
  <c r="X731" i="1"/>
  <c r="W731" i="1"/>
  <c r="V731" i="1"/>
  <c r="U731" i="1"/>
  <c r="X730" i="1"/>
  <c r="W730" i="1"/>
  <c r="V730" i="1"/>
  <c r="U730" i="1"/>
  <c r="X729" i="1"/>
  <c r="W729" i="1"/>
  <c r="V729" i="1"/>
  <c r="U729" i="1"/>
  <c r="X728" i="1"/>
  <c r="W728" i="1"/>
  <c r="V728" i="1"/>
  <c r="U728" i="1"/>
  <c r="X727" i="1"/>
  <c r="W727" i="1"/>
  <c r="V727" i="1"/>
  <c r="U727" i="1"/>
  <c r="X726" i="1"/>
  <c r="W726" i="1"/>
  <c r="V726" i="1"/>
  <c r="U726" i="1"/>
  <c r="X725" i="1"/>
  <c r="W725" i="1"/>
  <c r="V725" i="1"/>
  <c r="U725" i="1"/>
  <c r="X724" i="1"/>
  <c r="W724" i="1"/>
  <c r="V724" i="1"/>
  <c r="U724" i="1"/>
  <c r="X723" i="1"/>
  <c r="W723" i="1"/>
  <c r="V723" i="1"/>
  <c r="U723" i="1"/>
  <c r="X722" i="1"/>
  <c r="W722" i="1"/>
  <c r="V722" i="1"/>
  <c r="U722" i="1"/>
  <c r="X721" i="1"/>
  <c r="W721" i="1"/>
  <c r="V721" i="1"/>
  <c r="U721" i="1"/>
  <c r="X720" i="1"/>
  <c r="W720" i="1"/>
  <c r="V720" i="1"/>
  <c r="U720" i="1"/>
  <c r="X719" i="1"/>
  <c r="W719" i="1"/>
  <c r="V719" i="1"/>
  <c r="U719" i="1"/>
  <c r="X718" i="1"/>
  <c r="W718" i="1"/>
  <c r="V718" i="1"/>
  <c r="U718" i="1"/>
  <c r="X717" i="1"/>
  <c r="W717" i="1"/>
  <c r="V717" i="1"/>
  <c r="U717" i="1"/>
  <c r="X716" i="1"/>
  <c r="W716" i="1"/>
  <c r="V716" i="1"/>
  <c r="U716" i="1"/>
  <c r="X715" i="1"/>
  <c r="W715" i="1"/>
  <c r="V715" i="1"/>
  <c r="U715" i="1"/>
  <c r="X714" i="1"/>
  <c r="W714" i="1"/>
  <c r="V714" i="1"/>
  <c r="U714" i="1"/>
  <c r="X713" i="1"/>
  <c r="W713" i="1"/>
  <c r="V713" i="1"/>
  <c r="U713" i="1"/>
  <c r="X712" i="1"/>
  <c r="W712" i="1"/>
  <c r="V712" i="1"/>
  <c r="U712" i="1"/>
  <c r="X711" i="1"/>
  <c r="W711" i="1"/>
  <c r="V711" i="1"/>
  <c r="U711" i="1"/>
  <c r="X710" i="1"/>
  <c r="W710" i="1"/>
  <c r="V710" i="1"/>
  <c r="U710" i="1"/>
  <c r="X709" i="1"/>
  <c r="W709" i="1"/>
  <c r="V709" i="1"/>
  <c r="U709" i="1"/>
  <c r="X708" i="1"/>
  <c r="W708" i="1"/>
  <c r="V708" i="1"/>
  <c r="U708" i="1"/>
  <c r="X707" i="1"/>
  <c r="W707" i="1"/>
  <c r="V707" i="1"/>
  <c r="U707" i="1"/>
  <c r="X706" i="1"/>
  <c r="W706" i="1"/>
  <c r="V706" i="1"/>
  <c r="U706" i="1"/>
  <c r="X705" i="1"/>
  <c r="W705" i="1"/>
  <c r="V705" i="1"/>
  <c r="U705" i="1"/>
  <c r="X704" i="1"/>
  <c r="W704" i="1"/>
  <c r="V704" i="1"/>
  <c r="U704" i="1"/>
  <c r="X703" i="1"/>
  <c r="W703" i="1"/>
  <c r="V703" i="1"/>
  <c r="U703" i="1"/>
  <c r="X702" i="1"/>
  <c r="W702" i="1"/>
  <c r="V702" i="1"/>
  <c r="U702" i="1"/>
  <c r="X701" i="1"/>
  <c r="W701" i="1"/>
  <c r="V701" i="1"/>
  <c r="U701" i="1"/>
  <c r="X700" i="1"/>
  <c r="W700" i="1"/>
  <c r="V700" i="1"/>
  <c r="U700" i="1"/>
  <c r="X699" i="1"/>
  <c r="W699" i="1"/>
  <c r="V699" i="1"/>
  <c r="U699" i="1"/>
  <c r="X698" i="1"/>
  <c r="W698" i="1"/>
  <c r="V698" i="1"/>
  <c r="U698" i="1"/>
  <c r="X697" i="1"/>
  <c r="W697" i="1"/>
  <c r="V697" i="1"/>
  <c r="U697" i="1"/>
  <c r="X696" i="1"/>
  <c r="W696" i="1"/>
  <c r="V696" i="1"/>
  <c r="U696" i="1"/>
  <c r="X695" i="1"/>
  <c r="W695" i="1"/>
  <c r="V695" i="1"/>
  <c r="U695" i="1"/>
  <c r="X694" i="1"/>
  <c r="W694" i="1"/>
  <c r="V694" i="1"/>
  <c r="U694" i="1"/>
  <c r="X693" i="1"/>
  <c r="W693" i="1"/>
  <c r="V693" i="1"/>
  <c r="U693" i="1"/>
  <c r="X692" i="1"/>
  <c r="W692" i="1"/>
  <c r="V692" i="1"/>
  <c r="U692" i="1"/>
  <c r="X691" i="1"/>
  <c r="W691" i="1"/>
  <c r="V691" i="1"/>
  <c r="U691" i="1"/>
  <c r="X690" i="1"/>
  <c r="W690" i="1"/>
  <c r="V690" i="1"/>
  <c r="U690" i="1"/>
  <c r="X689" i="1"/>
  <c r="W689" i="1"/>
  <c r="V689" i="1"/>
  <c r="U689" i="1"/>
  <c r="X688" i="1"/>
  <c r="W688" i="1"/>
  <c r="V688" i="1"/>
  <c r="U688" i="1"/>
  <c r="X687" i="1"/>
  <c r="W687" i="1"/>
  <c r="V687" i="1"/>
  <c r="U687" i="1"/>
  <c r="X686" i="1"/>
  <c r="W686" i="1"/>
  <c r="V686" i="1"/>
  <c r="U686" i="1"/>
  <c r="X685" i="1"/>
  <c r="W685" i="1"/>
  <c r="V685" i="1"/>
  <c r="U685" i="1"/>
  <c r="X684" i="1"/>
  <c r="W684" i="1"/>
  <c r="V684" i="1"/>
  <c r="U684" i="1"/>
  <c r="X683" i="1"/>
  <c r="W683" i="1"/>
  <c r="V683" i="1"/>
  <c r="U683" i="1"/>
  <c r="X682" i="1"/>
  <c r="W682" i="1"/>
  <c r="V682" i="1"/>
  <c r="U682" i="1"/>
  <c r="X681" i="1"/>
  <c r="W681" i="1"/>
  <c r="V681" i="1"/>
  <c r="U681" i="1"/>
  <c r="X680" i="1"/>
  <c r="W680" i="1"/>
  <c r="V680" i="1"/>
  <c r="U680" i="1"/>
  <c r="X679" i="1"/>
  <c r="W679" i="1"/>
  <c r="V679" i="1"/>
  <c r="U679" i="1"/>
  <c r="X678" i="1"/>
  <c r="W678" i="1"/>
  <c r="V678" i="1"/>
  <c r="U678" i="1"/>
  <c r="X677" i="1"/>
  <c r="W677" i="1"/>
  <c r="V677" i="1"/>
  <c r="U677" i="1"/>
  <c r="X676" i="1"/>
  <c r="W676" i="1"/>
  <c r="V676" i="1"/>
  <c r="U676" i="1"/>
  <c r="X675" i="1"/>
  <c r="W675" i="1"/>
  <c r="V675" i="1"/>
  <c r="U675" i="1"/>
  <c r="X674" i="1"/>
  <c r="W674" i="1"/>
  <c r="V674" i="1"/>
  <c r="U674" i="1"/>
  <c r="X673" i="1"/>
  <c r="W673" i="1"/>
  <c r="V673" i="1"/>
  <c r="U673" i="1"/>
  <c r="X672" i="1"/>
  <c r="W672" i="1"/>
  <c r="V672" i="1"/>
  <c r="U672" i="1"/>
  <c r="X671" i="1"/>
  <c r="W671" i="1"/>
  <c r="V671" i="1"/>
  <c r="U671" i="1"/>
  <c r="X670" i="1"/>
  <c r="W670" i="1"/>
  <c r="V670" i="1"/>
  <c r="U670" i="1"/>
  <c r="X669" i="1"/>
  <c r="W669" i="1"/>
  <c r="V669" i="1"/>
  <c r="U669" i="1"/>
  <c r="X668" i="1"/>
  <c r="W668" i="1"/>
  <c r="V668" i="1"/>
  <c r="U668" i="1"/>
  <c r="X667" i="1"/>
  <c r="W667" i="1"/>
  <c r="V667" i="1"/>
  <c r="U667" i="1"/>
  <c r="X666" i="1"/>
  <c r="W666" i="1"/>
  <c r="V666" i="1"/>
  <c r="U666" i="1"/>
  <c r="X665" i="1"/>
  <c r="W665" i="1"/>
  <c r="V665" i="1"/>
  <c r="U665" i="1"/>
  <c r="X664" i="1"/>
  <c r="W664" i="1"/>
  <c r="V664" i="1"/>
  <c r="U664" i="1"/>
  <c r="X663" i="1"/>
  <c r="W663" i="1"/>
  <c r="V663" i="1"/>
  <c r="U663" i="1"/>
  <c r="X662" i="1"/>
  <c r="W662" i="1"/>
  <c r="V662" i="1"/>
  <c r="U662" i="1"/>
  <c r="X661" i="1"/>
  <c r="W661" i="1"/>
  <c r="V661" i="1"/>
  <c r="U661" i="1"/>
  <c r="X660" i="1"/>
  <c r="W660" i="1"/>
  <c r="V660" i="1"/>
  <c r="U660" i="1"/>
  <c r="X659" i="1"/>
  <c r="W659" i="1"/>
  <c r="V659" i="1"/>
  <c r="U659" i="1"/>
  <c r="X658" i="1"/>
  <c r="W658" i="1"/>
  <c r="V658" i="1"/>
  <c r="U658" i="1"/>
  <c r="X657" i="1"/>
  <c r="W657" i="1"/>
  <c r="V657" i="1"/>
  <c r="U657" i="1"/>
  <c r="X656" i="1"/>
  <c r="W656" i="1"/>
  <c r="V656" i="1"/>
  <c r="U656" i="1"/>
  <c r="X655" i="1"/>
  <c r="W655" i="1"/>
  <c r="V655" i="1"/>
  <c r="U655" i="1"/>
  <c r="X654" i="1"/>
  <c r="W654" i="1"/>
  <c r="V654" i="1"/>
  <c r="U654" i="1"/>
  <c r="X653" i="1"/>
  <c r="W653" i="1"/>
  <c r="V653" i="1"/>
  <c r="U653" i="1"/>
  <c r="X652" i="1"/>
  <c r="W652" i="1"/>
  <c r="V652" i="1"/>
  <c r="U652" i="1"/>
  <c r="X651" i="1"/>
  <c r="W651" i="1"/>
  <c r="V651" i="1"/>
  <c r="U651" i="1"/>
  <c r="X650" i="1"/>
  <c r="W650" i="1"/>
  <c r="V650" i="1"/>
  <c r="U650" i="1"/>
  <c r="X649" i="1"/>
  <c r="W649" i="1"/>
  <c r="V649" i="1"/>
  <c r="U649" i="1"/>
  <c r="X648" i="1"/>
  <c r="W648" i="1"/>
  <c r="V648" i="1"/>
  <c r="U648" i="1"/>
  <c r="X647" i="1"/>
  <c r="W647" i="1"/>
  <c r="V647" i="1"/>
  <c r="U647" i="1"/>
  <c r="X646" i="1"/>
  <c r="W646" i="1"/>
  <c r="V646" i="1"/>
  <c r="U646" i="1"/>
  <c r="X645" i="1"/>
  <c r="W645" i="1"/>
  <c r="V645" i="1"/>
  <c r="U645" i="1"/>
  <c r="X644" i="1"/>
  <c r="W644" i="1"/>
  <c r="V644" i="1"/>
  <c r="U644" i="1"/>
  <c r="X643" i="1"/>
  <c r="W643" i="1"/>
  <c r="V643" i="1"/>
  <c r="U643" i="1"/>
  <c r="X642" i="1"/>
  <c r="W642" i="1"/>
  <c r="V642" i="1"/>
  <c r="U642" i="1"/>
  <c r="X641" i="1"/>
  <c r="W641" i="1"/>
  <c r="V641" i="1"/>
  <c r="U641" i="1"/>
  <c r="X640" i="1"/>
  <c r="W640" i="1"/>
  <c r="V640" i="1"/>
  <c r="U640" i="1"/>
  <c r="X639" i="1"/>
  <c r="W639" i="1"/>
  <c r="V639" i="1"/>
  <c r="U639" i="1"/>
  <c r="X638" i="1"/>
  <c r="W638" i="1"/>
  <c r="V638" i="1"/>
  <c r="U638" i="1"/>
  <c r="X637" i="1"/>
  <c r="W637" i="1"/>
  <c r="V637" i="1"/>
  <c r="U637" i="1"/>
  <c r="X636" i="1"/>
  <c r="W636" i="1"/>
  <c r="V636" i="1"/>
  <c r="U636" i="1"/>
  <c r="X635" i="1"/>
  <c r="W635" i="1"/>
  <c r="V635" i="1"/>
  <c r="U635" i="1"/>
  <c r="X634" i="1"/>
  <c r="W634" i="1"/>
  <c r="V634" i="1"/>
  <c r="U634" i="1"/>
  <c r="X633" i="1"/>
  <c r="W633" i="1"/>
  <c r="V633" i="1"/>
  <c r="U633" i="1"/>
  <c r="X632" i="1"/>
  <c r="W632" i="1"/>
  <c r="V632" i="1"/>
  <c r="U632" i="1"/>
  <c r="X631" i="1"/>
  <c r="W631" i="1"/>
  <c r="V631" i="1"/>
  <c r="U631" i="1"/>
  <c r="X630" i="1"/>
  <c r="W630" i="1"/>
  <c r="V630" i="1"/>
  <c r="U630" i="1"/>
  <c r="X629" i="1"/>
  <c r="W629" i="1"/>
  <c r="V629" i="1"/>
  <c r="U629" i="1"/>
  <c r="X628" i="1"/>
  <c r="W628" i="1"/>
  <c r="V628" i="1"/>
  <c r="U628" i="1"/>
  <c r="X627" i="1"/>
  <c r="W627" i="1"/>
  <c r="V627" i="1"/>
  <c r="U627" i="1"/>
  <c r="X626" i="1"/>
  <c r="W626" i="1"/>
  <c r="V626" i="1"/>
  <c r="U626" i="1"/>
  <c r="X625" i="1"/>
  <c r="W625" i="1"/>
  <c r="V625" i="1"/>
  <c r="U625" i="1"/>
  <c r="X624" i="1"/>
  <c r="W624" i="1"/>
  <c r="V624" i="1"/>
  <c r="U624" i="1"/>
  <c r="X623" i="1"/>
  <c r="W623" i="1"/>
  <c r="V623" i="1"/>
  <c r="U623" i="1"/>
  <c r="X622" i="1"/>
  <c r="W622" i="1"/>
  <c r="V622" i="1"/>
  <c r="U622" i="1"/>
  <c r="X621" i="1"/>
  <c r="W621" i="1"/>
  <c r="V621" i="1"/>
  <c r="U621" i="1"/>
  <c r="X620" i="1"/>
  <c r="W620" i="1"/>
  <c r="V620" i="1"/>
  <c r="U620" i="1"/>
  <c r="X619" i="1"/>
  <c r="W619" i="1"/>
  <c r="V619" i="1"/>
  <c r="U619" i="1"/>
  <c r="X618" i="1"/>
  <c r="W618" i="1"/>
  <c r="V618" i="1"/>
  <c r="U618" i="1"/>
  <c r="X617" i="1"/>
  <c r="W617" i="1"/>
  <c r="V617" i="1"/>
  <c r="U617" i="1"/>
  <c r="X616" i="1"/>
  <c r="W616" i="1"/>
  <c r="V616" i="1"/>
  <c r="U616" i="1"/>
  <c r="X615" i="1"/>
  <c r="W615" i="1"/>
  <c r="V615" i="1"/>
  <c r="U615" i="1"/>
  <c r="X614" i="1"/>
  <c r="W614" i="1"/>
  <c r="V614" i="1"/>
  <c r="U614" i="1"/>
  <c r="X613" i="1"/>
  <c r="W613" i="1"/>
  <c r="V613" i="1"/>
  <c r="U613" i="1"/>
  <c r="X612" i="1"/>
  <c r="W612" i="1"/>
  <c r="V612" i="1"/>
  <c r="U612" i="1"/>
  <c r="X611" i="1"/>
  <c r="W611" i="1"/>
  <c r="V611" i="1"/>
  <c r="U611" i="1"/>
  <c r="X610" i="1"/>
  <c r="W610" i="1"/>
  <c r="V610" i="1"/>
  <c r="U610" i="1"/>
  <c r="X609" i="1"/>
  <c r="W609" i="1"/>
  <c r="V609" i="1"/>
  <c r="U609" i="1"/>
  <c r="X608" i="1"/>
  <c r="W608" i="1"/>
  <c r="V608" i="1"/>
  <c r="U608" i="1"/>
  <c r="X607" i="1"/>
  <c r="W607" i="1"/>
  <c r="V607" i="1"/>
  <c r="U607" i="1"/>
  <c r="X606" i="1"/>
  <c r="W606" i="1"/>
  <c r="V606" i="1"/>
  <c r="U606" i="1"/>
  <c r="X605" i="1"/>
  <c r="W605" i="1"/>
  <c r="V605" i="1"/>
  <c r="U605" i="1"/>
  <c r="X604" i="1"/>
  <c r="W604" i="1"/>
  <c r="V604" i="1"/>
  <c r="U604" i="1"/>
  <c r="X603" i="1"/>
  <c r="W603" i="1"/>
  <c r="V603" i="1"/>
  <c r="U603" i="1"/>
  <c r="X602" i="1"/>
  <c r="W602" i="1"/>
  <c r="V602" i="1"/>
  <c r="U602" i="1"/>
  <c r="X601" i="1"/>
  <c r="W601" i="1"/>
  <c r="V601" i="1"/>
  <c r="U601" i="1"/>
  <c r="X600" i="1"/>
  <c r="W600" i="1"/>
  <c r="V600" i="1"/>
  <c r="U600" i="1"/>
  <c r="X599" i="1"/>
  <c r="W599" i="1"/>
  <c r="V599" i="1"/>
  <c r="U599" i="1"/>
  <c r="X598" i="1"/>
  <c r="W598" i="1"/>
  <c r="V598" i="1"/>
  <c r="U598" i="1"/>
  <c r="X597" i="1"/>
  <c r="W597" i="1"/>
  <c r="V597" i="1"/>
  <c r="U597" i="1"/>
  <c r="X596" i="1"/>
  <c r="W596" i="1"/>
  <c r="V596" i="1"/>
  <c r="U596" i="1"/>
  <c r="X595" i="1"/>
  <c r="W595" i="1"/>
  <c r="V595" i="1"/>
  <c r="U595" i="1"/>
  <c r="X594" i="1"/>
  <c r="W594" i="1"/>
  <c r="V594" i="1"/>
  <c r="U594" i="1"/>
  <c r="X593" i="1"/>
  <c r="W593" i="1"/>
  <c r="V593" i="1"/>
  <c r="U593" i="1"/>
  <c r="X592" i="1"/>
  <c r="W592" i="1"/>
  <c r="V592" i="1"/>
  <c r="U592" i="1"/>
  <c r="X591" i="1"/>
  <c r="W591" i="1"/>
  <c r="V591" i="1"/>
  <c r="U591" i="1"/>
  <c r="X590" i="1"/>
  <c r="W590" i="1"/>
  <c r="V590" i="1"/>
  <c r="U590" i="1"/>
  <c r="X589" i="1"/>
  <c r="W589" i="1"/>
  <c r="V589" i="1"/>
  <c r="U589" i="1"/>
  <c r="X588" i="1"/>
  <c r="W588" i="1"/>
  <c r="V588" i="1"/>
  <c r="U588" i="1"/>
  <c r="X587" i="1"/>
  <c r="W587" i="1"/>
  <c r="V587" i="1"/>
  <c r="U587" i="1"/>
  <c r="X586" i="1"/>
  <c r="W586" i="1"/>
  <c r="V586" i="1"/>
  <c r="U586" i="1"/>
  <c r="X585" i="1"/>
  <c r="W585" i="1"/>
  <c r="V585" i="1"/>
  <c r="U585" i="1"/>
  <c r="X584" i="1"/>
  <c r="W584" i="1"/>
  <c r="V584" i="1"/>
  <c r="U584" i="1"/>
  <c r="X583" i="1"/>
  <c r="W583" i="1"/>
  <c r="V583" i="1"/>
  <c r="U583" i="1"/>
  <c r="X582" i="1"/>
  <c r="W582" i="1"/>
  <c r="V582" i="1"/>
  <c r="U582" i="1"/>
  <c r="X581" i="1"/>
  <c r="W581" i="1"/>
  <c r="V581" i="1"/>
  <c r="U581" i="1"/>
  <c r="X580" i="1"/>
  <c r="W580" i="1"/>
  <c r="V580" i="1"/>
  <c r="U580" i="1"/>
  <c r="X579" i="1"/>
  <c r="W579" i="1"/>
  <c r="V579" i="1"/>
  <c r="U579" i="1"/>
  <c r="X578" i="1"/>
  <c r="W578" i="1"/>
  <c r="V578" i="1"/>
  <c r="U578" i="1"/>
  <c r="X577" i="1"/>
  <c r="W577" i="1"/>
  <c r="V577" i="1"/>
  <c r="U577" i="1"/>
  <c r="X576" i="1"/>
  <c r="W576" i="1"/>
  <c r="V576" i="1"/>
  <c r="U576" i="1"/>
  <c r="X575" i="1"/>
  <c r="W575" i="1"/>
  <c r="V575" i="1"/>
  <c r="U575" i="1"/>
  <c r="X574" i="1"/>
  <c r="W574" i="1"/>
  <c r="V574" i="1"/>
  <c r="U574" i="1"/>
  <c r="X573" i="1"/>
  <c r="W573" i="1"/>
  <c r="V573" i="1"/>
  <c r="U573" i="1"/>
  <c r="X572" i="1"/>
  <c r="W572" i="1"/>
  <c r="V572" i="1"/>
  <c r="U572" i="1"/>
  <c r="X571" i="1"/>
  <c r="W571" i="1"/>
  <c r="V571" i="1"/>
  <c r="U571" i="1"/>
  <c r="X570" i="1"/>
  <c r="W570" i="1"/>
  <c r="V570" i="1"/>
  <c r="U570" i="1"/>
  <c r="X569" i="1"/>
  <c r="W569" i="1"/>
  <c r="V569" i="1"/>
  <c r="U569" i="1"/>
  <c r="X568" i="1"/>
  <c r="W568" i="1"/>
  <c r="V568" i="1"/>
  <c r="U568" i="1"/>
  <c r="X567" i="1"/>
  <c r="W567" i="1"/>
  <c r="V567" i="1"/>
  <c r="U567" i="1"/>
  <c r="X566" i="1"/>
  <c r="W566" i="1"/>
  <c r="V566" i="1"/>
  <c r="U566" i="1"/>
  <c r="X565" i="1"/>
  <c r="W565" i="1"/>
  <c r="V565" i="1"/>
  <c r="U565" i="1"/>
  <c r="X564" i="1"/>
  <c r="W564" i="1"/>
  <c r="V564" i="1"/>
  <c r="U564" i="1"/>
  <c r="X563" i="1"/>
  <c r="W563" i="1"/>
  <c r="V563" i="1"/>
  <c r="U563" i="1"/>
  <c r="X562" i="1"/>
  <c r="W562" i="1"/>
  <c r="V562" i="1"/>
  <c r="U562" i="1"/>
  <c r="X561" i="1"/>
  <c r="W561" i="1"/>
  <c r="V561" i="1"/>
  <c r="U561" i="1"/>
  <c r="X560" i="1"/>
  <c r="W560" i="1"/>
  <c r="V560" i="1"/>
  <c r="U560" i="1"/>
  <c r="X559" i="1"/>
  <c r="W559" i="1"/>
  <c r="V559" i="1"/>
  <c r="U559" i="1"/>
  <c r="X558" i="1"/>
  <c r="W558" i="1"/>
  <c r="V558" i="1"/>
  <c r="U558" i="1"/>
  <c r="X557" i="1"/>
  <c r="W557" i="1"/>
  <c r="V557" i="1"/>
  <c r="U557" i="1"/>
  <c r="X556" i="1"/>
  <c r="W556" i="1"/>
  <c r="V556" i="1"/>
  <c r="U556" i="1"/>
  <c r="X555" i="1"/>
  <c r="W555" i="1"/>
  <c r="V555" i="1"/>
  <c r="U555" i="1"/>
  <c r="X554" i="1"/>
  <c r="W554" i="1"/>
  <c r="V554" i="1"/>
  <c r="U554" i="1"/>
  <c r="X553" i="1"/>
  <c r="W553" i="1"/>
  <c r="V553" i="1"/>
  <c r="U553" i="1"/>
  <c r="X552" i="1"/>
  <c r="W552" i="1"/>
  <c r="V552" i="1"/>
  <c r="U552" i="1"/>
  <c r="X551" i="1"/>
  <c r="W551" i="1"/>
  <c r="V551" i="1"/>
  <c r="U551" i="1"/>
  <c r="X550" i="1"/>
  <c r="W550" i="1"/>
  <c r="V550" i="1"/>
  <c r="U550" i="1"/>
  <c r="X549" i="1"/>
  <c r="W549" i="1"/>
  <c r="V549" i="1"/>
  <c r="U549" i="1"/>
  <c r="X548" i="1"/>
  <c r="W548" i="1"/>
  <c r="V548" i="1"/>
  <c r="U548" i="1"/>
  <c r="X547" i="1"/>
  <c r="W547" i="1"/>
  <c r="V547" i="1"/>
  <c r="U547" i="1"/>
  <c r="X546" i="1"/>
  <c r="W546" i="1"/>
  <c r="V546" i="1"/>
  <c r="U546" i="1"/>
  <c r="X545" i="1"/>
  <c r="W545" i="1"/>
  <c r="V545" i="1"/>
  <c r="U545" i="1"/>
  <c r="X544" i="1"/>
  <c r="W544" i="1"/>
  <c r="V544" i="1"/>
  <c r="U544" i="1"/>
  <c r="X543" i="1"/>
  <c r="W543" i="1"/>
  <c r="V543" i="1"/>
  <c r="U543" i="1"/>
  <c r="X542" i="1"/>
  <c r="W542" i="1"/>
  <c r="V542" i="1"/>
  <c r="U542" i="1"/>
  <c r="X541" i="1"/>
  <c r="W541" i="1"/>
  <c r="V541" i="1"/>
  <c r="U541" i="1"/>
  <c r="X540" i="1"/>
  <c r="W540" i="1"/>
  <c r="V540" i="1"/>
  <c r="U540" i="1"/>
  <c r="X539" i="1"/>
  <c r="W539" i="1"/>
  <c r="V539" i="1"/>
  <c r="U539" i="1"/>
  <c r="X538" i="1"/>
  <c r="W538" i="1"/>
  <c r="V538" i="1"/>
  <c r="U538" i="1"/>
  <c r="X537" i="1"/>
  <c r="W537" i="1"/>
  <c r="V537" i="1"/>
  <c r="U537" i="1"/>
  <c r="X536" i="1"/>
  <c r="W536" i="1"/>
  <c r="V536" i="1"/>
  <c r="U536" i="1"/>
  <c r="X535" i="1"/>
  <c r="W535" i="1"/>
  <c r="V535" i="1"/>
  <c r="U535" i="1"/>
  <c r="X534" i="1"/>
  <c r="W534" i="1"/>
  <c r="V534" i="1"/>
  <c r="U534" i="1"/>
  <c r="X533" i="1"/>
  <c r="W533" i="1"/>
  <c r="V533" i="1"/>
  <c r="U533" i="1"/>
  <c r="X532" i="1"/>
  <c r="W532" i="1"/>
  <c r="V532" i="1"/>
  <c r="U532" i="1"/>
  <c r="X531" i="1"/>
  <c r="W531" i="1"/>
  <c r="V531" i="1"/>
  <c r="U531" i="1"/>
  <c r="X530" i="1"/>
  <c r="W530" i="1"/>
  <c r="V530" i="1"/>
  <c r="U530" i="1"/>
  <c r="X529" i="1"/>
  <c r="W529" i="1"/>
  <c r="V529" i="1"/>
  <c r="U529" i="1"/>
  <c r="X528" i="1"/>
  <c r="W528" i="1"/>
  <c r="V528" i="1"/>
  <c r="U528" i="1"/>
  <c r="X527" i="1"/>
  <c r="W527" i="1"/>
  <c r="V527" i="1"/>
  <c r="U527" i="1"/>
  <c r="X526" i="1"/>
  <c r="W526" i="1"/>
  <c r="V526" i="1"/>
  <c r="U526" i="1"/>
  <c r="X525" i="1"/>
  <c r="W525" i="1"/>
  <c r="V525" i="1"/>
  <c r="U525" i="1"/>
  <c r="X524" i="1"/>
  <c r="W524" i="1"/>
  <c r="V524" i="1"/>
  <c r="U524" i="1"/>
  <c r="X523" i="1"/>
  <c r="W523" i="1"/>
  <c r="V523" i="1"/>
  <c r="U523" i="1"/>
  <c r="X522" i="1"/>
  <c r="W522" i="1"/>
  <c r="V522" i="1"/>
  <c r="U522" i="1"/>
  <c r="X521" i="1"/>
  <c r="W521" i="1"/>
  <c r="V521" i="1"/>
  <c r="U521" i="1"/>
  <c r="X520" i="1"/>
  <c r="W520" i="1"/>
  <c r="V520" i="1"/>
  <c r="U520" i="1"/>
  <c r="X519" i="1"/>
  <c r="W519" i="1"/>
  <c r="V519" i="1"/>
  <c r="U519" i="1"/>
  <c r="X518" i="1"/>
  <c r="W518" i="1"/>
  <c r="V518" i="1"/>
  <c r="U518" i="1"/>
  <c r="X517" i="1"/>
  <c r="W517" i="1"/>
  <c r="V517" i="1"/>
  <c r="U517" i="1"/>
  <c r="X516" i="1"/>
  <c r="W516" i="1"/>
  <c r="V516" i="1"/>
  <c r="U516" i="1"/>
  <c r="X515" i="1"/>
  <c r="W515" i="1"/>
  <c r="V515" i="1"/>
  <c r="U515" i="1"/>
  <c r="X514" i="1"/>
  <c r="W514" i="1"/>
  <c r="V514" i="1"/>
  <c r="U514" i="1"/>
  <c r="X513" i="1"/>
  <c r="W513" i="1"/>
  <c r="V513" i="1"/>
  <c r="U513" i="1"/>
  <c r="X512" i="1"/>
  <c r="W512" i="1"/>
  <c r="V512" i="1"/>
  <c r="U512" i="1"/>
  <c r="X511" i="1"/>
  <c r="W511" i="1"/>
  <c r="V511" i="1"/>
  <c r="U511" i="1"/>
  <c r="X510" i="1"/>
  <c r="W510" i="1"/>
  <c r="V510" i="1"/>
  <c r="U510" i="1"/>
  <c r="X509" i="1"/>
  <c r="W509" i="1"/>
  <c r="V509" i="1"/>
  <c r="U509" i="1"/>
  <c r="X508" i="1"/>
  <c r="W508" i="1"/>
  <c r="V508" i="1"/>
  <c r="U508" i="1"/>
  <c r="X507" i="1"/>
  <c r="W507" i="1"/>
  <c r="V507" i="1"/>
  <c r="U507" i="1"/>
  <c r="X506" i="1"/>
  <c r="W506" i="1"/>
  <c r="V506" i="1"/>
  <c r="U506" i="1"/>
  <c r="X505" i="1"/>
  <c r="W505" i="1"/>
  <c r="V505" i="1"/>
  <c r="U505" i="1"/>
  <c r="X504" i="1"/>
  <c r="W504" i="1"/>
  <c r="V504" i="1"/>
  <c r="U504" i="1"/>
  <c r="X503" i="1"/>
  <c r="W503" i="1"/>
  <c r="V503" i="1"/>
  <c r="U503" i="1"/>
  <c r="X502" i="1"/>
  <c r="W502" i="1"/>
  <c r="V502" i="1"/>
  <c r="U502" i="1"/>
  <c r="X501" i="1"/>
  <c r="W501" i="1"/>
  <c r="V501" i="1"/>
  <c r="U501" i="1"/>
  <c r="X500" i="1"/>
  <c r="W500" i="1"/>
  <c r="V500" i="1"/>
  <c r="U500" i="1"/>
  <c r="X499" i="1"/>
  <c r="W499" i="1"/>
  <c r="V499" i="1"/>
  <c r="U499" i="1"/>
  <c r="X498" i="1"/>
  <c r="W498" i="1"/>
  <c r="V498" i="1"/>
  <c r="U498" i="1"/>
  <c r="X497" i="1"/>
  <c r="W497" i="1"/>
  <c r="V497" i="1"/>
  <c r="U497" i="1"/>
  <c r="X496" i="1"/>
  <c r="W496" i="1"/>
  <c r="V496" i="1"/>
  <c r="U496" i="1"/>
  <c r="X495" i="1"/>
  <c r="W495" i="1"/>
  <c r="V495" i="1"/>
  <c r="U495" i="1"/>
  <c r="X494" i="1"/>
  <c r="W494" i="1"/>
  <c r="V494" i="1"/>
  <c r="U494" i="1"/>
  <c r="X493" i="1"/>
  <c r="W493" i="1"/>
  <c r="V493" i="1"/>
  <c r="U493" i="1"/>
  <c r="X492" i="1"/>
  <c r="W492" i="1"/>
  <c r="V492" i="1"/>
  <c r="U492" i="1"/>
  <c r="X491" i="1"/>
  <c r="W491" i="1"/>
  <c r="V491" i="1"/>
  <c r="U491" i="1"/>
  <c r="X490" i="1"/>
  <c r="W490" i="1"/>
  <c r="V490" i="1"/>
  <c r="U490" i="1"/>
  <c r="X489" i="1"/>
  <c r="W489" i="1"/>
  <c r="V489" i="1"/>
  <c r="U489" i="1"/>
  <c r="X488" i="1"/>
  <c r="W488" i="1"/>
  <c r="V488" i="1"/>
  <c r="U488" i="1"/>
  <c r="X487" i="1"/>
  <c r="W487" i="1"/>
  <c r="V487" i="1"/>
  <c r="U487" i="1"/>
  <c r="X486" i="1"/>
  <c r="W486" i="1"/>
  <c r="V486" i="1"/>
  <c r="U486" i="1"/>
  <c r="X485" i="1"/>
  <c r="W485" i="1"/>
  <c r="V485" i="1"/>
  <c r="U485" i="1"/>
  <c r="X484" i="1"/>
  <c r="W484" i="1"/>
  <c r="V484" i="1"/>
  <c r="U484" i="1"/>
  <c r="X483" i="1"/>
  <c r="W483" i="1"/>
  <c r="V483" i="1"/>
  <c r="U483" i="1"/>
  <c r="X482" i="1"/>
  <c r="W482" i="1"/>
  <c r="V482" i="1"/>
  <c r="U482" i="1"/>
  <c r="X481" i="1"/>
  <c r="W481" i="1"/>
  <c r="V481" i="1"/>
  <c r="U481" i="1"/>
  <c r="X480" i="1"/>
  <c r="W480" i="1"/>
  <c r="V480" i="1"/>
  <c r="U480" i="1"/>
  <c r="X479" i="1"/>
  <c r="W479" i="1"/>
  <c r="V479" i="1"/>
  <c r="U479" i="1"/>
  <c r="X478" i="1"/>
  <c r="W478" i="1"/>
  <c r="V478" i="1"/>
  <c r="U478" i="1"/>
  <c r="X477" i="1"/>
  <c r="W477" i="1"/>
  <c r="V477" i="1"/>
  <c r="U477" i="1"/>
  <c r="X476" i="1"/>
  <c r="W476" i="1"/>
  <c r="V476" i="1"/>
  <c r="U476" i="1"/>
  <c r="X475" i="1"/>
  <c r="W475" i="1"/>
  <c r="V475" i="1"/>
  <c r="U475" i="1"/>
  <c r="X474" i="1"/>
  <c r="W474" i="1"/>
  <c r="V474" i="1"/>
  <c r="U474" i="1"/>
  <c r="X473" i="1"/>
  <c r="W473" i="1"/>
  <c r="V473" i="1"/>
  <c r="U473" i="1"/>
  <c r="X472" i="1"/>
  <c r="W472" i="1"/>
  <c r="V472" i="1"/>
  <c r="U472" i="1"/>
  <c r="X471" i="1"/>
  <c r="W471" i="1"/>
  <c r="V471" i="1"/>
  <c r="U471" i="1"/>
  <c r="X470" i="1"/>
  <c r="W470" i="1"/>
  <c r="V470" i="1"/>
  <c r="U470" i="1"/>
  <c r="X469" i="1"/>
  <c r="W469" i="1"/>
  <c r="V469" i="1"/>
  <c r="U469" i="1"/>
  <c r="X468" i="1"/>
  <c r="W468" i="1"/>
  <c r="V468" i="1"/>
  <c r="U468" i="1"/>
  <c r="X467" i="1"/>
  <c r="W467" i="1"/>
  <c r="V467" i="1"/>
  <c r="U467" i="1"/>
  <c r="X466" i="1"/>
  <c r="W466" i="1"/>
  <c r="V466" i="1"/>
  <c r="U466" i="1"/>
  <c r="X465" i="1"/>
  <c r="W465" i="1"/>
  <c r="V465" i="1"/>
  <c r="U465" i="1"/>
  <c r="X464" i="1"/>
  <c r="W464" i="1"/>
  <c r="V464" i="1"/>
  <c r="U464" i="1"/>
  <c r="X463" i="1"/>
  <c r="W463" i="1"/>
  <c r="V463" i="1"/>
  <c r="U463" i="1"/>
  <c r="X462" i="1"/>
  <c r="W462" i="1"/>
  <c r="V462" i="1"/>
  <c r="U462" i="1"/>
  <c r="X461" i="1"/>
  <c r="W461" i="1"/>
  <c r="V461" i="1"/>
  <c r="U461" i="1"/>
  <c r="X460" i="1"/>
  <c r="W460" i="1"/>
  <c r="V460" i="1"/>
  <c r="U460" i="1"/>
  <c r="X459" i="1"/>
  <c r="W459" i="1"/>
  <c r="V459" i="1"/>
  <c r="U459" i="1"/>
  <c r="X458" i="1"/>
  <c r="W458" i="1"/>
  <c r="V458" i="1"/>
  <c r="U458" i="1"/>
  <c r="X457" i="1"/>
  <c r="W457" i="1"/>
  <c r="V457" i="1"/>
  <c r="U457" i="1"/>
  <c r="X456" i="1"/>
  <c r="W456" i="1"/>
  <c r="V456" i="1"/>
  <c r="U456" i="1"/>
  <c r="X455" i="1"/>
  <c r="W455" i="1"/>
  <c r="V455" i="1"/>
  <c r="U455" i="1"/>
  <c r="X454" i="1"/>
  <c r="W454" i="1"/>
  <c r="V454" i="1"/>
  <c r="U454" i="1"/>
  <c r="X453" i="1"/>
  <c r="W453" i="1"/>
  <c r="V453" i="1"/>
  <c r="U453" i="1"/>
  <c r="X452" i="1"/>
  <c r="W452" i="1"/>
  <c r="V452" i="1"/>
  <c r="U452" i="1"/>
  <c r="X451" i="1"/>
  <c r="W451" i="1"/>
  <c r="V451" i="1"/>
  <c r="U451" i="1"/>
  <c r="X450" i="1"/>
  <c r="W450" i="1"/>
  <c r="V450" i="1"/>
  <c r="U450" i="1"/>
  <c r="X449" i="1"/>
  <c r="W449" i="1"/>
  <c r="V449" i="1"/>
  <c r="U449" i="1"/>
  <c r="X448" i="1"/>
  <c r="W448" i="1"/>
  <c r="V448" i="1"/>
  <c r="U448" i="1"/>
  <c r="X447" i="1"/>
  <c r="W447" i="1"/>
  <c r="V447" i="1"/>
  <c r="U447" i="1"/>
  <c r="X446" i="1"/>
  <c r="W446" i="1"/>
  <c r="V446" i="1"/>
  <c r="U446" i="1"/>
  <c r="X445" i="1"/>
  <c r="W445" i="1"/>
  <c r="V445" i="1"/>
  <c r="U445" i="1"/>
  <c r="X444" i="1"/>
  <c r="W444" i="1"/>
  <c r="V444" i="1"/>
  <c r="U444" i="1"/>
  <c r="X443" i="1"/>
  <c r="W443" i="1"/>
  <c r="V443" i="1"/>
  <c r="U443" i="1"/>
  <c r="X442" i="1"/>
  <c r="W442" i="1"/>
  <c r="V442" i="1"/>
  <c r="U442" i="1"/>
  <c r="X441" i="1"/>
  <c r="W441" i="1"/>
  <c r="V441" i="1"/>
  <c r="U441" i="1"/>
  <c r="X440" i="1"/>
  <c r="W440" i="1"/>
  <c r="V440" i="1"/>
  <c r="U440" i="1"/>
  <c r="X439" i="1"/>
  <c r="W439" i="1"/>
  <c r="V439" i="1"/>
  <c r="U439" i="1"/>
  <c r="X438" i="1"/>
  <c r="W438" i="1"/>
  <c r="V438" i="1"/>
  <c r="U438" i="1"/>
  <c r="X437" i="1"/>
  <c r="W437" i="1"/>
  <c r="V437" i="1"/>
  <c r="U437" i="1"/>
  <c r="X436" i="1"/>
  <c r="W436" i="1"/>
  <c r="V436" i="1"/>
  <c r="U436" i="1"/>
  <c r="X435" i="1"/>
  <c r="W435" i="1"/>
  <c r="V435" i="1"/>
  <c r="U435" i="1"/>
  <c r="X434" i="1"/>
  <c r="W434" i="1"/>
  <c r="V434" i="1"/>
  <c r="U434" i="1"/>
  <c r="X433" i="1"/>
  <c r="W433" i="1"/>
  <c r="V433" i="1"/>
  <c r="U433" i="1"/>
  <c r="X432" i="1"/>
  <c r="W432" i="1"/>
  <c r="V432" i="1"/>
  <c r="U432" i="1"/>
  <c r="X431" i="1"/>
  <c r="W431" i="1"/>
  <c r="V431" i="1"/>
  <c r="U431" i="1"/>
  <c r="X430" i="1"/>
  <c r="W430" i="1"/>
  <c r="V430" i="1"/>
  <c r="U430" i="1"/>
  <c r="X429" i="1"/>
  <c r="W429" i="1"/>
  <c r="V429" i="1"/>
  <c r="U429" i="1"/>
  <c r="X428" i="1"/>
  <c r="W428" i="1"/>
  <c r="V428" i="1"/>
  <c r="U428" i="1"/>
  <c r="X427" i="1"/>
  <c r="W427" i="1"/>
  <c r="V427" i="1"/>
  <c r="U427" i="1"/>
  <c r="X426" i="1"/>
  <c r="W426" i="1"/>
  <c r="V426" i="1"/>
  <c r="U426" i="1"/>
  <c r="X425" i="1"/>
  <c r="W425" i="1"/>
  <c r="V425" i="1"/>
  <c r="U425" i="1"/>
  <c r="X424" i="1"/>
  <c r="W424" i="1"/>
  <c r="V424" i="1"/>
  <c r="U424" i="1"/>
  <c r="X423" i="1"/>
  <c r="W423" i="1"/>
  <c r="V423" i="1"/>
  <c r="U423" i="1"/>
  <c r="X422" i="1"/>
  <c r="W422" i="1"/>
  <c r="V422" i="1"/>
  <c r="U422" i="1"/>
  <c r="X421" i="1"/>
  <c r="W421" i="1"/>
  <c r="V421" i="1"/>
  <c r="U421" i="1"/>
  <c r="X420" i="1"/>
  <c r="W420" i="1"/>
  <c r="V420" i="1"/>
  <c r="U420" i="1"/>
  <c r="X419" i="1"/>
  <c r="W419" i="1"/>
  <c r="V419" i="1"/>
  <c r="U419" i="1"/>
  <c r="X418" i="1"/>
  <c r="W418" i="1"/>
  <c r="V418" i="1"/>
  <c r="U418" i="1"/>
  <c r="X417" i="1"/>
  <c r="W417" i="1"/>
  <c r="V417" i="1"/>
  <c r="U417" i="1"/>
  <c r="X416" i="1"/>
  <c r="W416" i="1"/>
  <c r="V416" i="1"/>
  <c r="U416" i="1"/>
  <c r="X415" i="1"/>
  <c r="W415" i="1"/>
  <c r="V415" i="1"/>
  <c r="U415" i="1"/>
  <c r="X414" i="1"/>
  <c r="W414" i="1"/>
  <c r="V414" i="1"/>
  <c r="U414" i="1"/>
  <c r="X413" i="1"/>
  <c r="W413" i="1"/>
  <c r="V413" i="1"/>
  <c r="U413" i="1"/>
  <c r="X412" i="1"/>
  <c r="W412" i="1"/>
  <c r="V412" i="1"/>
  <c r="U412" i="1"/>
  <c r="X411" i="1"/>
  <c r="W411" i="1"/>
  <c r="V411" i="1"/>
  <c r="U411" i="1"/>
  <c r="X410" i="1"/>
  <c r="W410" i="1"/>
  <c r="V410" i="1"/>
  <c r="U410" i="1"/>
  <c r="X409" i="1"/>
  <c r="W409" i="1"/>
  <c r="V409" i="1"/>
  <c r="U409" i="1"/>
  <c r="X408" i="1"/>
  <c r="W408" i="1"/>
  <c r="V408" i="1"/>
  <c r="U408" i="1"/>
  <c r="X407" i="1"/>
  <c r="W407" i="1"/>
  <c r="V407" i="1"/>
  <c r="U407" i="1"/>
  <c r="X406" i="1"/>
  <c r="W406" i="1"/>
  <c r="V406" i="1"/>
  <c r="U406" i="1"/>
  <c r="X405" i="1"/>
  <c r="W405" i="1"/>
  <c r="V405" i="1"/>
  <c r="U405" i="1"/>
  <c r="X404" i="1"/>
  <c r="W404" i="1"/>
  <c r="V404" i="1"/>
  <c r="U404" i="1"/>
  <c r="X403" i="1"/>
  <c r="W403" i="1"/>
  <c r="V403" i="1"/>
  <c r="U403" i="1"/>
  <c r="X402" i="1"/>
  <c r="W402" i="1"/>
  <c r="V402" i="1"/>
  <c r="U402" i="1"/>
  <c r="X401" i="1"/>
  <c r="W401" i="1"/>
  <c r="V401" i="1"/>
  <c r="U401" i="1"/>
  <c r="X400" i="1"/>
  <c r="W400" i="1"/>
  <c r="V400" i="1"/>
  <c r="U400" i="1"/>
  <c r="X399" i="1"/>
  <c r="W399" i="1"/>
  <c r="V399" i="1"/>
  <c r="U399" i="1"/>
  <c r="X398" i="1"/>
  <c r="W398" i="1"/>
  <c r="V398" i="1"/>
  <c r="U398" i="1"/>
  <c r="X397" i="1"/>
  <c r="W397" i="1"/>
  <c r="V397" i="1"/>
  <c r="U397" i="1"/>
  <c r="X396" i="1"/>
  <c r="W396" i="1"/>
  <c r="V396" i="1"/>
  <c r="U396" i="1"/>
  <c r="X395" i="1"/>
  <c r="W395" i="1"/>
  <c r="V395" i="1"/>
  <c r="U395" i="1"/>
  <c r="X394" i="1"/>
  <c r="W394" i="1"/>
  <c r="V394" i="1"/>
  <c r="U394" i="1"/>
  <c r="X393" i="1"/>
  <c r="W393" i="1"/>
  <c r="V393" i="1"/>
  <c r="U393" i="1"/>
  <c r="X392" i="1"/>
  <c r="W392" i="1"/>
  <c r="V392" i="1"/>
  <c r="U392" i="1"/>
  <c r="X391" i="1"/>
  <c r="W391" i="1"/>
  <c r="V391" i="1"/>
  <c r="U391" i="1"/>
  <c r="X390" i="1"/>
  <c r="W390" i="1"/>
  <c r="V390" i="1"/>
  <c r="U390" i="1"/>
  <c r="X389" i="1"/>
  <c r="W389" i="1"/>
  <c r="V389" i="1"/>
  <c r="U389" i="1"/>
  <c r="X388" i="1"/>
  <c r="W388" i="1"/>
  <c r="V388" i="1"/>
  <c r="U388" i="1"/>
  <c r="X387" i="1"/>
  <c r="W387" i="1"/>
  <c r="V387" i="1"/>
  <c r="U387" i="1"/>
  <c r="X386" i="1"/>
  <c r="W386" i="1"/>
  <c r="V386" i="1"/>
  <c r="U386" i="1"/>
  <c r="X385" i="1"/>
  <c r="W385" i="1"/>
  <c r="V385" i="1"/>
  <c r="U385" i="1"/>
  <c r="X384" i="1"/>
  <c r="W384" i="1"/>
  <c r="V384" i="1"/>
  <c r="U384" i="1"/>
  <c r="X383" i="1"/>
  <c r="W383" i="1"/>
  <c r="V383" i="1"/>
  <c r="U383" i="1"/>
  <c r="X382" i="1"/>
  <c r="W382" i="1"/>
  <c r="V382" i="1"/>
  <c r="U382" i="1"/>
  <c r="X381" i="1"/>
  <c r="W381" i="1"/>
  <c r="V381" i="1"/>
  <c r="U381" i="1"/>
  <c r="X380" i="1"/>
  <c r="W380" i="1"/>
  <c r="V380" i="1"/>
  <c r="U380" i="1"/>
  <c r="X379" i="1"/>
  <c r="W379" i="1"/>
  <c r="V379" i="1"/>
  <c r="U379" i="1"/>
  <c r="X378" i="1"/>
  <c r="W378" i="1"/>
  <c r="V378" i="1"/>
  <c r="U378" i="1"/>
  <c r="X377" i="1"/>
  <c r="W377" i="1"/>
  <c r="V377" i="1"/>
  <c r="U377" i="1"/>
  <c r="X376" i="1"/>
  <c r="W376" i="1"/>
  <c r="V376" i="1"/>
  <c r="U376" i="1"/>
  <c r="X375" i="1"/>
  <c r="W375" i="1"/>
  <c r="V375" i="1"/>
  <c r="U375" i="1"/>
  <c r="X374" i="1"/>
  <c r="W374" i="1"/>
  <c r="V374" i="1"/>
  <c r="U374" i="1"/>
  <c r="X373" i="1"/>
  <c r="W373" i="1"/>
  <c r="V373" i="1"/>
  <c r="U373" i="1"/>
  <c r="X372" i="1"/>
  <c r="W372" i="1"/>
  <c r="V372" i="1"/>
  <c r="U372" i="1"/>
  <c r="X371" i="1"/>
  <c r="W371" i="1"/>
  <c r="V371" i="1"/>
  <c r="U371" i="1"/>
  <c r="X370" i="1"/>
  <c r="W370" i="1"/>
  <c r="V370" i="1"/>
  <c r="U370" i="1"/>
  <c r="X369" i="1"/>
  <c r="W369" i="1"/>
  <c r="V369" i="1"/>
  <c r="U369" i="1"/>
  <c r="X368" i="1"/>
  <c r="W368" i="1"/>
  <c r="V368" i="1"/>
  <c r="U368" i="1"/>
  <c r="X367" i="1"/>
  <c r="W367" i="1"/>
  <c r="V367" i="1"/>
  <c r="U367" i="1"/>
  <c r="X366" i="1"/>
  <c r="W366" i="1"/>
  <c r="V366" i="1"/>
  <c r="U366" i="1"/>
  <c r="X365" i="1"/>
  <c r="W365" i="1"/>
  <c r="V365" i="1"/>
  <c r="U365" i="1"/>
  <c r="X364" i="1"/>
  <c r="W364" i="1"/>
  <c r="V364" i="1"/>
  <c r="U364" i="1"/>
  <c r="X363" i="1"/>
  <c r="W363" i="1"/>
  <c r="V363" i="1"/>
  <c r="U363" i="1"/>
  <c r="X362" i="1"/>
  <c r="W362" i="1"/>
  <c r="V362" i="1"/>
  <c r="U362" i="1"/>
  <c r="X361" i="1"/>
  <c r="W361" i="1"/>
  <c r="V361" i="1"/>
  <c r="U361" i="1"/>
  <c r="X360" i="1"/>
  <c r="W360" i="1"/>
  <c r="V360" i="1"/>
  <c r="U360" i="1"/>
  <c r="X359" i="1"/>
  <c r="W359" i="1"/>
  <c r="V359" i="1"/>
  <c r="U359" i="1"/>
  <c r="X358" i="1"/>
  <c r="W358" i="1"/>
  <c r="V358" i="1"/>
  <c r="U358" i="1"/>
  <c r="X357" i="1"/>
  <c r="W357" i="1"/>
  <c r="V357" i="1"/>
  <c r="U357" i="1"/>
  <c r="X356" i="1"/>
  <c r="W356" i="1"/>
  <c r="V356" i="1"/>
  <c r="U356" i="1"/>
  <c r="X355" i="1"/>
  <c r="W355" i="1"/>
  <c r="V355" i="1"/>
  <c r="U355" i="1"/>
  <c r="X354" i="1"/>
  <c r="W354" i="1"/>
  <c r="V354" i="1"/>
  <c r="U354" i="1"/>
  <c r="X353" i="1"/>
  <c r="W353" i="1"/>
  <c r="V353" i="1"/>
  <c r="U353" i="1"/>
  <c r="X352" i="1"/>
  <c r="W352" i="1"/>
  <c r="V352" i="1"/>
  <c r="U352" i="1"/>
  <c r="X351" i="1"/>
  <c r="W351" i="1"/>
  <c r="V351" i="1"/>
  <c r="U351" i="1"/>
  <c r="X350" i="1"/>
  <c r="W350" i="1"/>
  <c r="V350" i="1"/>
  <c r="U350" i="1"/>
  <c r="X349" i="1"/>
  <c r="W349" i="1"/>
  <c r="V349" i="1"/>
  <c r="U349" i="1"/>
  <c r="X348" i="1"/>
  <c r="W348" i="1"/>
  <c r="V348" i="1"/>
  <c r="U348" i="1"/>
  <c r="X347" i="1"/>
  <c r="W347" i="1"/>
  <c r="V347" i="1"/>
  <c r="U347" i="1"/>
  <c r="X346" i="1"/>
  <c r="W346" i="1"/>
  <c r="V346" i="1"/>
  <c r="U346" i="1"/>
  <c r="X345" i="1"/>
  <c r="W345" i="1"/>
  <c r="V345" i="1"/>
  <c r="U345" i="1"/>
  <c r="X344" i="1"/>
  <c r="W344" i="1"/>
  <c r="V344" i="1"/>
  <c r="U344" i="1"/>
  <c r="X343" i="1"/>
  <c r="W343" i="1"/>
  <c r="V343" i="1"/>
  <c r="U343" i="1"/>
  <c r="AD342" i="1"/>
  <c r="A342" i="1" s="1"/>
  <c r="X341" i="1"/>
  <c r="W341" i="1"/>
  <c r="V341" i="1"/>
  <c r="U341" i="1"/>
  <c r="X340" i="1"/>
  <c r="W340" i="1"/>
  <c r="V340" i="1"/>
  <c r="U340" i="1"/>
  <c r="X339" i="1"/>
  <c r="W339" i="1"/>
  <c r="V339" i="1"/>
  <c r="U339" i="1"/>
  <c r="X338" i="1"/>
  <c r="W338" i="1"/>
  <c r="V338" i="1"/>
  <c r="U338" i="1"/>
  <c r="X337" i="1"/>
  <c r="W337" i="1"/>
  <c r="V337" i="1"/>
  <c r="U337" i="1"/>
  <c r="X336" i="1"/>
  <c r="W336" i="1"/>
  <c r="V336" i="1"/>
  <c r="U336" i="1"/>
  <c r="X335" i="1"/>
  <c r="W335" i="1"/>
  <c r="V335" i="1"/>
  <c r="U335" i="1"/>
  <c r="X334" i="1"/>
  <c r="W334" i="1"/>
  <c r="V334" i="1"/>
  <c r="U334" i="1"/>
  <c r="X333" i="1"/>
  <c r="W333" i="1"/>
  <c r="V333" i="1"/>
  <c r="U333" i="1"/>
  <c r="X332" i="1"/>
  <c r="W332" i="1"/>
  <c r="V332" i="1"/>
  <c r="U332" i="1"/>
  <c r="X331" i="1"/>
  <c r="W331" i="1"/>
  <c r="V331" i="1"/>
  <c r="U331" i="1"/>
  <c r="X330" i="1"/>
  <c r="W330" i="1"/>
  <c r="V330" i="1"/>
  <c r="U330" i="1"/>
  <c r="X329" i="1"/>
  <c r="W329" i="1"/>
  <c r="V329" i="1"/>
  <c r="U329" i="1"/>
  <c r="X328" i="1"/>
  <c r="W328" i="1"/>
  <c r="V328" i="1"/>
  <c r="U328" i="1"/>
  <c r="X327" i="1"/>
  <c r="W327" i="1"/>
  <c r="V327" i="1"/>
  <c r="U327" i="1"/>
  <c r="X326" i="1"/>
  <c r="W326" i="1"/>
  <c r="V326" i="1"/>
  <c r="U326" i="1"/>
  <c r="X325" i="1"/>
  <c r="W325" i="1"/>
  <c r="V325" i="1"/>
  <c r="U325" i="1"/>
  <c r="X324" i="1"/>
  <c r="W324" i="1"/>
  <c r="V324" i="1"/>
  <c r="U324" i="1"/>
  <c r="X323" i="1"/>
  <c r="W323" i="1"/>
  <c r="V323" i="1"/>
  <c r="U323" i="1"/>
  <c r="X322" i="1"/>
  <c r="W322" i="1"/>
  <c r="V322" i="1"/>
  <c r="U322" i="1"/>
  <c r="X321" i="1"/>
  <c r="W321" i="1"/>
  <c r="V321" i="1"/>
  <c r="U321" i="1"/>
  <c r="X320" i="1"/>
  <c r="W320" i="1"/>
  <c r="V320" i="1"/>
  <c r="U320" i="1"/>
  <c r="X319" i="1"/>
  <c r="W319" i="1"/>
  <c r="V319" i="1"/>
  <c r="U319" i="1"/>
  <c r="X318" i="1"/>
  <c r="W318" i="1"/>
  <c r="V318" i="1"/>
  <c r="U318" i="1"/>
  <c r="X317" i="1"/>
  <c r="W317" i="1"/>
  <c r="V317" i="1"/>
  <c r="U317" i="1"/>
  <c r="X316" i="1"/>
  <c r="W316" i="1"/>
  <c r="V316" i="1"/>
  <c r="U316" i="1"/>
  <c r="X315" i="1"/>
  <c r="W315" i="1"/>
  <c r="V315" i="1"/>
  <c r="U315" i="1"/>
  <c r="X314" i="1"/>
  <c r="W314" i="1"/>
  <c r="V314" i="1"/>
  <c r="U314" i="1"/>
  <c r="X313" i="1"/>
  <c r="W313" i="1"/>
  <c r="V313" i="1"/>
  <c r="U313" i="1"/>
  <c r="X312" i="1"/>
  <c r="W312" i="1"/>
  <c r="V312" i="1"/>
  <c r="U312" i="1"/>
  <c r="X311" i="1"/>
  <c r="W311" i="1"/>
  <c r="V311" i="1"/>
  <c r="U311" i="1"/>
  <c r="X310" i="1"/>
  <c r="W310" i="1"/>
  <c r="V310" i="1"/>
  <c r="U310" i="1"/>
  <c r="X309" i="1"/>
  <c r="W309" i="1"/>
  <c r="V309" i="1"/>
  <c r="U309" i="1"/>
  <c r="X308" i="1"/>
  <c r="W308" i="1"/>
  <c r="V308" i="1"/>
  <c r="U308" i="1"/>
  <c r="X307" i="1"/>
  <c r="W307" i="1"/>
  <c r="V307" i="1"/>
  <c r="U307" i="1"/>
  <c r="X306" i="1"/>
  <c r="W306" i="1"/>
  <c r="V306" i="1"/>
  <c r="U306" i="1"/>
  <c r="X305" i="1"/>
  <c r="W305" i="1"/>
  <c r="V305" i="1"/>
  <c r="U305" i="1"/>
  <c r="X304" i="1"/>
  <c r="W304" i="1"/>
  <c r="V304" i="1"/>
  <c r="U304" i="1"/>
  <c r="X303" i="1"/>
  <c r="W303" i="1"/>
  <c r="V303" i="1"/>
  <c r="U303" i="1"/>
  <c r="X302" i="1"/>
  <c r="W302" i="1"/>
  <c r="V302" i="1"/>
  <c r="U302" i="1"/>
  <c r="X301" i="1"/>
  <c r="W301" i="1"/>
  <c r="V301" i="1"/>
  <c r="U301" i="1"/>
  <c r="X300" i="1"/>
  <c r="W300" i="1"/>
  <c r="V300" i="1"/>
  <c r="U300" i="1"/>
  <c r="X299" i="1"/>
  <c r="W299" i="1"/>
  <c r="V299" i="1"/>
  <c r="U299" i="1"/>
  <c r="X298" i="1"/>
  <c r="W298" i="1"/>
  <c r="V298" i="1"/>
  <c r="U298" i="1"/>
  <c r="X297" i="1"/>
  <c r="W297" i="1"/>
  <c r="V297" i="1"/>
  <c r="U297" i="1"/>
  <c r="X296" i="1"/>
  <c r="W296" i="1"/>
  <c r="V296" i="1"/>
  <c r="U296" i="1"/>
  <c r="X295" i="1"/>
  <c r="W295" i="1"/>
  <c r="V295" i="1"/>
  <c r="U295" i="1"/>
  <c r="X294" i="1"/>
  <c r="W294" i="1"/>
  <c r="V294" i="1"/>
  <c r="U294" i="1"/>
  <c r="X293" i="1"/>
  <c r="W293" i="1"/>
  <c r="V293" i="1"/>
  <c r="U293" i="1"/>
  <c r="X292" i="1"/>
  <c r="W292" i="1"/>
  <c r="V292" i="1"/>
  <c r="U292" i="1"/>
  <c r="X291" i="1"/>
  <c r="W291" i="1"/>
  <c r="V291" i="1"/>
  <c r="U291" i="1"/>
  <c r="X290" i="1"/>
  <c r="W290" i="1"/>
  <c r="V290" i="1"/>
  <c r="U290" i="1"/>
  <c r="X289" i="1"/>
  <c r="W289" i="1"/>
  <c r="V289" i="1"/>
  <c r="U289" i="1"/>
  <c r="X288" i="1"/>
  <c r="W288" i="1"/>
  <c r="V288" i="1"/>
  <c r="U288" i="1"/>
  <c r="X287" i="1"/>
  <c r="W287" i="1"/>
  <c r="V287" i="1"/>
  <c r="U287" i="1"/>
  <c r="X286" i="1"/>
  <c r="W286" i="1"/>
  <c r="V286" i="1"/>
  <c r="U286" i="1"/>
  <c r="X285" i="1"/>
  <c r="W285" i="1"/>
  <c r="V285" i="1"/>
  <c r="U285" i="1"/>
  <c r="X284" i="1"/>
  <c r="W284" i="1"/>
  <c r="V284" i="1"/>
  <c r="U284" i="1"/>
  <c r="X283" i="1"/>
  <c r="W283" i="1"/>
  <c r="V283" i="1"/>
  <c r="U283" i="1"/>
  <c r="X282" i="1"/>
  <c r="W282" i="1"/>
  <c r="V282" i="1"/>
  <c r="U282" i="1"/>
  <c r="X281" i="1"/>
  <c r="W281" i="1"/>
  <c r="V281" i="1"/>
  <c r="U281" i="1"/>
  <c r="X280" i="1"/>
  <c r="W280" i="1"/>
  <c r="V280" i="1"/>
  <c r="U280" i="1"/>
  <c r="X279" i="1"/>
  <c r="W279" i="1"/>
  <c r="V279" i="1"/>
  <c r="U279" i="1"/>
  <c r="X278" i="1"/>
  <c r="W278" i="1"/>
  <c r="V278" i="1"/>
  <c r="U278" i="1"/>
  <c r="X277" i="1"/>
  <c r="W277" i="1"/>
  <c r="V277" i="1"/>
  <c r="U277" i="1"/>
  <c r="X276" i="1"/>
  <c r="W276" i="1"/>
  <c r="V276" i="1"/>
  <c r="U276" i="1"/>
  <c r="X275" i="1"/>
  <c r="W275" i="1"/>
  <c r="V275" i="1"/>
  <c r="U275" i="1"/>
  <c r="X274" i="1"/>
  <c r="W274" i="1"/>
  <c r="V274" i="1"/>
  <c r="U274" i="1"/>
  <c r="X273" i="1"/>
  <c r="W273" i="1"/>
  <c r="V273" i="1"/>
  <c r="U273" i="1"/>
  <c r="X272" i="1"/>
  <c r="W272" i="1"/>
  <c r="V272" i="1"/>
  <c r="U272" i="1"/>
  <c r="X271" i="1"/>
  <c r="W271" i="1"/>
  <c r="V271" i="1"/>
  <c r="U271" i="1"/>
  <c r="X270" i="1"/>
  <c r="W270" i="1"/>
  <c r="V270" i="1"/>
  <c r="U270" i="1"/>
  <c r="X269" i="1"/>
  <c r="W269" i="1"/>
  <c r="V269" i="1"/>
  <c r="U269" i="1"/>
  <c r="X268" i="1"/>
  <c r="W268" i="1"/>
  <c r="V268" i="1"/>
  <c r="U268" i="1"/>
  <c r="X267" i="1"/>
  <c r="W267" i="1"/>
  <c r="V267" i="1"/>
  <c r="U267" i="1"/>
  <c r="X266" i="1"/>
  <c r="W266" i="1"/>
  <c r="V266" i="1"/>
  <c r="U266" i="1"/>
  <c r="X265" i="1"/>
  <c r="W265" i="1"/>
  <c r="V265" i="1"/>
  <c r="U265" i="1"/>
  <c r="X264" i="1"/>
  <c r="W264" i="1"/>
  <c r="V264" i="1"/>
  <c r="U264" i="1"/>
  <c r="X263" i="1"/>
  <c r="W263" i="1"/>
  <c r="V263" i="1"/>
  <c r="U263" i="1"/>
  <c r="X262" i="1"/>
  <c r="W262" i="1"/>
  <c r="V262" i="1"/>
  <c r="U262" i="1"/>
  <c r="X261" i="1"/>
  <c r="W261" i="1"/>
  <c r="V261" i="1"/>
  <c r="U261" i="1"/>
  <c r="X260" i="1"/>
  <c r="W260" i="1"/>
  <c r="V260" i="1"/>
  <c r="U260" i="1"/>
  <c r="X259" i="1"/>
  <c r="W259" i="1"/>
  <c r="V259" i="1"/>
  <c r="U259" i="1"/>
  <c r="AD258" i="1"/>
  <c r="A258" i="1" s="1"/>
  <c r="AD257" i="1"/>
  <c r="A257" i="1" s="1"/>
  <c r="AD256" i="1"/>
  <c r="A256" i="1" s="1"/>
  <c r="AD255" i="1"/>
  <c r="A255" i="1" s="1"/>
  <c r="AD254" i="1"/>
  <c r="A254" i="1" s="1"/>
  <c r="AD253" i="1"/>
  <c r="A253" i="1" s="1"/>
  <c r="AD252" i="1"/>
  <c r="A252" i="1" s="1"/>
  <c r="AD251" i="1"/>
  <c r="A251" i="1" s="1"/>
  <c r="AD250" i="1"/>
  <c r="A250" i="1" s="1"/>
  <c r="AD249" i="1"/>
  <c r="A249" i="1" s="1"/>
  <c r="AD248" i="1"/>
  <c r="A248" i="1" s="1"/>
  <c r="AD247" i="1"/>
  <c r="A247" i="1" s="1"/>
  <c r="X246" i="1"/>
  <c r="W246" i="1"/>
  <c r="V246" i="1"/>
  <c r="U246" i="1"/>
  <c r="X245" i="1"/>
  <c r="W245" i="1"/>
  <c r="V245" i="1"/>
  <c r="U245" i="1"/>
  <c r="X244" i="1"/>
  <c r="W244" i="1"/>
  <c r="V244" i="1"/>
  <c r="U244" i="1"/>
  <c r="X243" i="1"/>
  <c r="W243" i="1"/>
  <c r="V243" i="1"/>
  <c r="U243" i="1"/>
  <c r="X242" i="1"/>
  <c r="W242" i="1"/>
  <c r="V242" i="1"/>
  <c r="U242" i="1"/>
  <c r="X241" i="1"/>
  <c r="W241" i="1"/>
  <c r="V241" i="1"/>
  <c r="U241" i="1"/>
  <c r="X240" i="1"/>
  <c r="W240" i="1"/>
  <c r="V240" i="1"/>
  <c r="U240" i="1"/>
  <c r="X239" i="1"/>
  <c r="W239" i="1"/>
  <c r="V239" i="1"/>
  <c r="U239" i="1"/>
  <c r="X238" i="1"/>
  <c r="W238" i="1"/>
  <c r="V238" i="1"/>
  <c r="U238" i="1"/>
  <c r="X237" i="1"/>
  <c r="W237" i="1"/>
  <c r="V237" i="1"/>
  <c r="U237" i="1"/>
  <c r="X236" i="1"/>
  <c r="W236" i="1"/>
  <c r="V236" i="1"/>
  <c r="U236" i="1"/>
  <c r="X235" i="1"/>
  <c r="W235" i="1"/>
  <c r="V235" i="1"/>
  <c r="U235" i="1"/>
  <c r="X234" i="1"/>
  <c r="W234" i="1"/>
  <c r="V234" i="1"/>
  <c r="U234" i="1"/>
  <c r="X233" i="1"/>
  <c r="W233" i="1"/>
  <c r="V233" i="1"/>
  <c r="U233" i="1"/>
  <c r="X232" i="1"/>
  <c r="W232" i="1"/>
  <c r="V232" i="1"/>
  <c r="U232" i="1"/>
  <c r="X231" i="1"/>
  <c r="W231" i="1"/>
  <c r="V231" i="1"/>
  <c r="U231" i="1"/>
  <c r="X230" i="1"/>
  <c r="W230" i="1"/>
  <c r="V230" i="1"/>
  <c r="U230" i="1"/>
  <c r="X229" i="1"/>
  <c r="W229" i="1"/>
  <c r="V229" i="1"/>
  <c r="U229" i="1"/>
  <c r="X228" i="1"/>
  <c r="W228" i="1"/>
  <c r="V228" i="1"/>
  <c r="U228" i="1"/>
  <c r="X227" i="1"/>
  <c r="W227" i="1"/>
  <c r="V227" i="1"/>
  <c r="U227" i="1"/>
  <c r="X226" i="1"/>
  <c r="W226" i="1"/>
  <c r="V226" i="1"/>
  <c r="U226" i="1"/>
  <c r="X225" i="1"/>
  <c r="W225" i="1"/>
  <c r="V225" i="1"/>
  <c r="U225" i="1"/>
  <c r="X224" i="1"/>
  <c r="W224" i="1"/>
  <c r="V224" i="1"/>
  <c r="U224" i="1"/>
  <c r="X223" i="1"/>
  <c r="W223" i="1"/>
  <c r="V223" i="1"/>
  <c r="U223" i="1"/>
  <c r="X222" i="1"/>
  <c r="W222" i="1"/>
  <c r="V222" i="1"/>
  <c r="U222" i="1"/>
  <c r="X221" i="1"/>
  <c r="W221" i="1"/>
  <c r="V221" i="1"/>
  <c r="U221" i="1"/>
  <c r="X220" i="1"/>
  <c r="W220" i="1"/>
  <c r="V220" i="1"/>
  <c r="U220" i="1"/>
  <c r="X219" i="1"/>
  <c r="W219" i="1"/>
  <c r="V219" i="1"/>
  <c r="U219" i="1"/>
  <c r="X218" i="1"/>
  <c r="W218" i="1"/>
  <c r="V218" i="1"/>
  <c r="U218" i="1"/>
  <c r="X217" i="1"/>
  <c r="W217" i="1"/>
  <c r="V217" i="1"/>
  <c r="U217" i="1"/>
  <c r="X216" i="1"/>
  <c r="W216" i="1"/>
  <c r="V216" i="1"/>
  <c r="U216" i="1"/>
  <c r="X215" i="1"/>
  <c r="W215" i="1"/>
  <c r="V215" i="1"/>
  <c r="U215" i="1"/>
  <c r="X214" i="1"/>
  <c r="W214" i="1"/>
  <c r="V214" i="1"/>
  <c r="U214" i="1"/>
  <c r="X213" i="1"/>
  <c r="W213" i="1"/>
  <c r="V213" i="1"/>
  <c r="U213" i="1"/>
  <c r="X212" i="1"/>
  <c r="W212" i="1"/>
  <c r="V212" i="1"/>
  <c r="U212" i="1"/>
  <c r="X211" i="1"/>
  <c r="W211" i="1"/>
  <c r="V211" i="1"/>
  <c r="U211" i="1"/>
  <c r="X210" i="1"/>
  <c r="W210" i="1"/>
  <c r="V210" i="1"/>
  <c r="U210" i="1"/>
  <c r="X209" i="1"/>
  <c r="W209" i="1"/>
  <c r="V209" i="1"/>
  <c r="U209" i="1"/>
  <c r="X208" i="1"/>
  <c r="W208" i="1"/>
  <c r="V208" i="1"/>
  <c r="U208" i="1"/>
  <c r="X207" i="1"/>
  <c r="W207" i="1"/>
  <c r="V207" i="1"/>
  <c r="U207" i="1"/>
  <c r="X206" i="1"/>
  <c r="W206" i="1"/>
  <c r="V206" i="1"/>
  <c r="U206" i="1"/>
  <c r="X205" i="1"/>
  <c r="W205" i="1"/>
  <c r="V205" i="1"/>
  <c r="U205" i="1"/>
  <c r="X204" i="1"/>
  <c r="W204" i="1"/>
  <c r="V204" i="1"/>
  <c r="U204" i="1"/>
  <c r="X203" i="1"/>
  <c r="W203" i="1"/>
  <c r="V203" i="1"/>
  <c r="U203" i="1"/>
  <c r="X202" i="1"/>
  <c r="W202" i="1"/>
  <c r="V202" i="1"/>
  <c r="U202" i="1"/>
  <c r="X201" i="1"/>
  <c r="W201" i="1"/>
  <c r="V201" i="1"/>
  <c r="U201" i="1"/>
  <c r="X200" i="1"/>
  <c r="W200" i="1"/>
  <c r="V200" i="1"/>
  <c r="U200" i="1"/>
  <c r="X199" i="1"/>
  <c r="W199" i="1"/>
  <c r="V199" i="1"/>
  <c r="U199" i="1"/>
  <c r="X198" i="1"/>
  <c r="W198" i="1"/>
  <c r="V198" i="1"/>
  <c r="U198" i="1"/>
  <c r="X197" i="1"/>
  <c r="W197" i="1"/>
  <c r="V197" i="1"/>
  <c r="U197" i="1"/>
  <c r="X196" i="1"/>
  <c r="W196" i="1"/>
  <c r="V196" i="1"/>
  <c r="U196" i="1"/>
  <c r="X195" i="1"/>
  <c r="W195" i="1"/>
  <c r="V195" i="1"/>
  <c r="U195" i="1"/>
  <c r="X194" i="1"/>
  <c r="W194" i="1"/>
  <c r="V194" i="1"/>
  <c r="U194" i="1"/>
  <c r="X193" i="1"/>
  <c r="W193" i="1"/>
  <c r="V193" i="1"/>
  <c r="U193" i="1"/>
  <c r="X192" i="1"/>
  <c r="W192" i="1"/>
  <c r="V192" i="1"/>
  <c r="U192" i="1"/>
  <c r="X191" i="1"/>
  <c r="W191" i="1"/>
  <c r="V191" i="1"/>
  <c r="U191" i="1"/>
  <c r="X190" i="1"/>
  <c r="W190" i="1"/>
  <c r="V190" i="1"/>
  <c r="U190" i="1"/>
  <c r="X189" i="1"/>
  <c r="W189" i="1"/>
  <c r="V189" i="1"/>
  <c r="U189" i="1"/>
  <c r="X188" i="1"/>
  <c r="W188" i="1"/>
  <c r="V188" i="1"/>
  <c r="U188" i="1"/>
  <c r="X187" i="1"/>
  <c r="W187" i="1"/>
  <c r="V187" i="1"/>
  <c r="U187" i="1"/>
  <c r="X186" i="1"/>
  <c r="W186" i="1"/>
  <c r="V186" i="1"/>
  <c r="U186" i="1"/>
  <c r="X185" i="1"/>
  <c r="W185" i="1"/>
  <c r="V185" i="1"/>
  <c r="U185" i="1"/>
  <c r="X184" i="1"/>
  <c r="W184" i="1"/>
  <c r="V184" i="1"/>
  <c r="U184" i="1"/>
  <c r="X183" i="1"/>
  <c r="W183" i="1"/>
  <c r="V183" i="1"/>
  <c r="U183" i="1"/>
  <c r="X182" i="1"/>
  <c r="W182" i="1"/>
  <c r="V182" i="1"/>
  <c r="U182" i="1"/>
  <c r="X181" i="1"/>
  <c r="W181" i="1"/>
  <c r="V181" i="1"/>
  <c r="U181" i="1"/>
  <c r="X180" i="1"/>
  <c r="W180" i="1"/>
  <c r="V180" i="1"/>
  <c r="U180" i="1"/>
  <c r="X179" i="1"/>
  <c r="W179" i="1"/>
  <c r="V179" i="1"/>
  <c r="U179" i="1"/>
  <c r="X178" i="1"/>
  <c r="W178" i="1"/>
  <c r="V178" i="1"/>
  <c r="U178" i="1"/>
  <c r="X177" i="1"/>
  <c r="W177" i="1"/>
  <c r="V177" i="1"/>
  <c r="U177" i="1"/>
  <c r="X176" i="1"/>
  <c r="W176" i="1"/>
  <c r="V176" i="1"/>
  <c r="U176" i="1"/>
  <c r="X175" i="1"/>
  <c r="W175" i="1"/>
  <c r="V175" i="1"/>
  <c r="U175" i="1"/>
  <c r="X174" i="1"/>
  <c r="W174" i="1"/>
  <c r="V174" i="1"/>
  <c r="U174" i="1"/>
  <c r="X173" i="1"/>
  <c r="W173" i="1"/>
  <c r="V173" i="1"/>
  <c r="U173" i="1"/>
  <c r="X172" i="1"/>
  <c r="W172" i="1"/>
  <c r="V172" i="1"/>
  <c r="U172" i="1"/>
  <c r="X171" i="1"/>
  <c r="W171" i="1"/>
  <c r="V171" i="1"/>
  <c r="U171" i="1"/>
  <c r="X170" i="1"/>
  <c r="W170" i="1"/>
  <c r="V170" i="1"/>
  <c r="U170" i="1"/>
  <c r="X169" i="1"/>
  <c r="W169" i="1"/>
  <c r="V169" i="1"/>
  <c r="U169" i="1"/>
  <c r="X168" i="1"/>
  <c r="W168" i="1"/>
  <c r="V168" i="1"/>
  <c r="U168" i="1"/>
  <c r="X167" i="1"/>
  <c r="W167" i="1"/>
  <c r="V167" i="1"/>
  <c r="U167" i="1"/>
  <c r="X166" i="1"/>
  <c r="W166" i="1"/>
  <c r="V166" i="1"/>
  <c r="U166" i="1"/>
  <c r="X165" i="1"/>
  <c r="W165" i="1"/>
  <c r="V165" i="1"/>
  <c r="U165" i="1"/>
  <c r="X164" i="1"/>
  <c r="W164" i="1"/>
  <c r="V164" i="1"/>
  <c r="U164" i="1"/>
  <c r="X163" i="1"/>
  <c r="W163" i="1"/>
  <c r="V163" i="1"/>
  <c r="U163" i="1"/>
  <c r="X162" i="1"/>
  <c r="W162" i="1"/>
  <c r="V162" i="1"/>
  <c r="U162" i="1"/>
  <c r="X161" i="1"/>
  <c r="W161" i="1"/>
  <c r="V161" i="1"/>
  <c r="U161" i="1"/>
  <c r="X160" i="1"/>
  <c r="W160" i="1"/>
  <c r="V160" i="1"/>
  <c r="U160" i="1"/>
  <c r="X159" i="1"/>
  <c r="W159" i="1"/>
  <c r="V159" i="1"/>
  <c r="U159" i="1"/>
  <c r="X158" i="1"/>
  <c r="W158" i="1"/>
  <c r="V158" i="1"/>
  <c r="U158" i="1"/>
  <c r="X157" i="1"/>
  <c r="W157" i="1"/>
  <c r="V157" i="1"/>
  <c r="U157" i="1"/>
  <c r="X156" i="1"/>
  <c r="W156" i="1"/>
  <c r="V156" i="1"/>
  <c r="U156" i="1"/>
  <c r="X155" i="1"/>
  <c r="W155" i="1"/>
  <c r="V155" i="1"/>
  <c r="U155" i="1"/>
  <c r="X154" i="1"/>
  <c r="W154" i="1"/>
  <c r="V154" i="1"/>
  <c r="U154" i="1"/>
  <c r="X153" i="1"/>
  <c r="W153" i="1"/>
  <c r="V153" i="1"/>
  <c r="U153" i="1"/>
  <c r="X152" i="1"/>
  <c r="W152" i="1"/>
  <c r="V152" i="1"/>
  <c r="U152" i="1"/>
  <c r="X151" i="1"/>
  <c r="W151" i="1"/>
  <c r="V151" i="1"/>
  <c r="U151" i="1"/>
  <c r="X150" i="1"/>
  <c r="W150" i="1"/>
  <c r="V150" i="1"/>
  <c r="U150" i="1"/>
  <c r="X149" i="1"/>
  <c r="W149" i="1"/>
  <c r="V149" i="1"/>
  <c r="U149" i="1"/>
  <c r="X148" i="1"/>
  <c r="W148" i="1"/>
  <c r="V148" i="1"/>
  <c r="U148" i="1"/>
  <c r="X147" i="1"/>
  <c r="W147" i="1"/>
  <c r="V147" i="1"/>
  <c r="U147" i="1"/>
  <c r="X146" i="1"/>
  <c r="W146" i="1"/>
  <c r="V146" i="1"/>
  <c r="U146" i="1"/>
  <c r="X145" i="1"/>
  <c r="W145" i="1"/>
  <c r="V145" i="1"/>
  <c r="U145" i="1"/>
  <c r="X144" i="1"/>
  <c r="W144" i="1"/>
  <c r="V144" i="1"/>
  <c r="U144" i="1"/>
  <c r="X143" i="1"/>
  <c r="W143" i="1"/>
  <c r="V143" i="1"/>
  <c r="U143" i="1"/>
  <c r="X142" i="1"/>
  <c r="W142" i="1"/>
  <c r="V142" i="1"/>
  <c r="U142" i="1"/>
  <c r="X141" i="1"/>
  <c r="W141" i="1"/>
  <c r="V141" i="1"/>
  <c r="U141" i="1"/>
  <c r="X140" i="1"/>
  <c r="W140" i="1"/>
  <c r="V140" i="1"/>
  <c r="U140" i="1"/>
  <c r="X139" i="1"/>
  <c r="W139" i="1"/>
  <c r="V139" i="1"/>
  <c r="U139" i="1"/>
  <c r="X138" i="1"/>
  <c r="W138" i="1"/>
  <c r="V138" i="1"/>
  <c r="U138" i="1"/>
  <c r="X137" i="1"/>
  <c r="W137" i="1"/>
  <c r="V137" i="1"/>
  <c r="U137" i="1"/>
  <c r="X136" i="1"/>
  <c r="W136" i="1"/>
  <c r="V136" i="1"/>
  <c r="U136" i="1"/>
  <c r="X135" i="1"/>
  <c r="W135" i="1"/>
  <c r="V135" i="1"/>
  <c r="U135" i="1"/>
  <c r="X134" i="1"/>
  <c r="W134" i="1"/>
  <c r="V134" i="1"/>
  <c r="U134" i="1"/>
  <c r="X133" i="1"/>
  <c r="W133" i="1"/>
  <c r="V133" i="1"/>
  <c r="U133" i="1"/>
  <c r="X132" i="1"/>
  <c r="W132" i="1"/>
  <c r="V132" i="1"/>
  <c r="U132" i="1"/>
  <c r="X131" i="1"/>
  <c r="W131" i="1"/>
  <c r="V131" i="1"/>
  <c r="U131" i="1"/>
  <c r="X130" i="1"/>
  <c r="W130" i="1"/>
  <c r="V130" i="1"/>
  <c r="U130" i="1"/>
  <c r="X129" i="1"/>
  <c r="W129" i="1"/>
  <c r="V129" i="1"/>
  <c r="U129" i="1"/>
  <c r="X128" i="1"/>
  <c r="W128" i="1"/>
  <c r="V128" i="1"/>
  <c r="U128" i="1"/>
  <c r="X127" i="1"/>
  <c r="W127" i="1"/>
  <c r="V127" i="1"/>
  <c r="U127" i="1"/>
  <c r="X126" i="1"/>
  <c r="W126" i="1"/>
  <c r="V126" i="1"/>
  <c r="U126" i="1"/>
  <c r="X125" i="1"/>
  <c r="W125" i="1"/>
  <c r="V125" i="1"/>
  <c r="U125" i="1"/>
  <c r="X124" i="1"/>
  <c r="W124" i="1"/>
  <c r="V124" i="1"/>
  <c r="U124" i="1"/>
  <c r="X123" i="1"/>
  <c r="W123" i="1"/>
  <c r="V123" i="1"/>
  <c r="U123" i="1"/>
  <c r="X122" i="1"/>
  <c r="W122" i="1"/>
  <c r="V122" i="1"/>
  <c r="U122" i="1"/>
  <c r="X121" i="1"/>
  <c r="W121" i="1"/>
  <c r="V121" i="1"/>
  <c r="U121" i="1"/>
  <c r="X120" i="1"/>
  <c r="W120" i="1"/>
  <c r="V120" i="1"/>
  <c r="U120" i="1"/>
  <c r="X119" i="1"/>
  <c r="W119" i="1"/>
  <c r="V119" i="1"/>
  <c r="U119" i="1"/>
  <c r="X118" i="1"/>
  <c r="W118" i="1"/>
  <c r="V118" i="1"/>
  <c r="U118" i="1"/>
  <c r="X117" i="1"/>
  <c r="W117" i="1"/>
  <c r="V117" i="1"/>
  <c r="U117" i="1"/>
  <c r="X116" i="1"/>
  <c r="W116" i="1"/>
  <c r="V116" i="1"/>
  <c r="U116" i="1"/>
  <c r="X115" i="1"/>
  <c r="W115" i="1"/>
  <c r="V115" i="1"/>
  <c r="U115" i="1"/>
  <c r="X114" i="1"/>
  <c r="W114" i="1"/>
  <c r="V114" i="1"/>
  <c r="U114" i="1"/>
  <c r="X113" i="1"/>
  <c r="W113" i="1"/>
  <c r="V113" i="1"/>
  <c r="U113" i="1"/>
  <c r="X112" i="1"/>
  <c r="W112" i="1"/>
  <c r="V112" i="1"/>
  <c r="U112" i="1"/>
  <c r="X111" i="1"/>
  <c r="W111" i="1"/>
  <c r="V111" i="1"/>
  <c r="U111" i="1"/>
  <c r="X110" i="1"/>
  <c r="W110" i="1"/>
  <c r="V110" i="1"/>
  <c r="U110" i="1"/>
  <c r="X109" i="1"/>
  <c r="W109" i="1"/>
  <c r="V109" i="1"/>
  <c r="U109" i="1"/>
  <c r="X108" i="1"/>
  <c r="W108" i="1"/>
  <c r="V108" i="1"/>
  <c r="U108" i="1"/>
  <c r="X107" i="1"/>
  <c r="W107" i="1"/>
  <c r="V107" i="1"/>
  <c r="U107" i="1"/>
  <c r="X106" i="1"/>
  <c r="W106" i="1"/>
  <c r="V106" i="1"/>
  <c r="U106" i="1"/>
  <c r="X105" i="1"/>
  <c r="W105" i="1"/>
  <c r="V105" i="1"/>
  <c r="U105" i="1"/>
  <c r="X104" i="1"/>
  <c r="W104" i="1"/>
  <c r="V104" i="1"/>
  <c r="U104" i="1"/>
  <c r="X103" i="1"/>
  <c r="W103" i="1"/>
  <c r="V103" i="1"/>
  <c r="U103" i="1"/>
  <c r="X102" i="1"/>
  <c r="W102" i="1"/>
  <c r="V102" i="1"/>
  <c r="U102" i="1"/>
  <c r="X101" i="1"/>
  <c r="W101" i="1"/>
  <c r="V101" i="1"/>
  <c r="U101" i="1"/>
  <c r="X100" i="1"/>
  <c r="W100" i="1"/>
  <c r="V100" i="1"/>
  <c r="U100" i="1"/>
  <c r="X99" i="1"/>
  <c r="W99" i="1"/>
  <c r="V99" i="1"/>
  <c r="U99" i="1"/>
  <c r="X98" i="1"/>
  <c r="W98" i="1"/>
  <c r="V98" i="1"/>
  <c r="U98" i="1"/>
  <c r="X97" i="1"/>
  <c r="W97" i="1"/>
  <c r="V97" i="1"/>
  <c r="U97" i="1"/>
  <c r="X96" i="1"/>
  <c r="W96" i="1"/>
  <c r="V96" i="1"/>
  <c r="U96" i="1"/>
  <c r="X95" i="1"/>
  <c r="W95" i="1"/>
  <c r="V95" i="1"/>
  <c r="U95" i="1"/>
  <c r="X94" i="1"/>
  <c r="W94" i="1"/>
  <c r="V94" i="1"/>
  <c r="U94" i="1"/>
  <c r="X93" i="1"/>
  <c r="W93" i="1"/>
  <c r="V93" i="1"/>
  <c r="U93" i="1"/>
  <c r="X92" i="1"/>
  <c r="W92" i="1"/>
  <c r="V92" i="1"/>
  <c r="U92" i="1"/>
  <c r="X91" i="1"/>
  <c r="W91" i="1"/>
  <c r="V91" i="1"/>
  <c r="U91" i="1"/>
  <c r="X90" i="1"/>
  <c r="W90" i="1"/>
  <c r="V90" i="1"/>
  <c r="U90" i="1"/>
  <c r="X89" i="1"/>
  <c r="W89" i="1"/>
  <c r="V89" i="1"/>
  <c r="U89" i="1"/>
  <c r="X88" i="1"/>
  <c r="W88" i="1"/>
  <c r="V88" i="1"/>
  <c r="U88" i="1"/>
  <c r="X87" i="1"/>
  <c r="W87" i="1"/>
  <c r="V87" i="1"/>
  <c r="U87" i="1"/>
  <c r="X86" i="1"/>
  <c r="W86" i="1"/>
  <c r="V86" i="1"/>
  <c r="U86" i="1"/>
  <c r="X85" i="1"/>
  <c r="W85" i="1"/>
  <c r="V85" i="1"/>
  <c r="U85" i="1"/>
  <c r="X84" i="1"/>
  <c r="W84" i="1"/>
  <c r="V84" i="1"/>
  <c r="U84" i="1"/>
  <c r="X83" i="1"/>
  <c r="W83" i="1"/>
  <c r="V83" i="1"/>
  <c r="U83" i="1"/>
  <c r="X82" i="1"/>
  <c r="W82" i="1"/>
  <c r="V82" i="1"/>
  <c r="U82" i="1"/>
  <c r="X81" i="1"/>
  <c r="W81" i="1"/>
  <c r="V81" i="1"/>
  <c r="U81" i="1"/>
  <c r="X80" i="1"/>
  <c r="W80" i="1"/>
  <c r="V80" i="1"/>
  <c r="U80" i="1"/>
  <c r="X79" i="1"/>
  <c r="W79" i="1"/>
  <c r="V79" i="1"/>
  <c r="U79" i="1"/>
  <c r="X78" i="1"/>
  <c r="W78" i="1"/>
  <c r="V78" i="1"/>
  <c r="U78" i="1"/>
  <c r="X77" i="1"/>
  <c r="W77" i="1"/>
  <c r="V77" i="1"/>
  <c r="U77" i="1"/>
  <c r="X76" i="1"/>
  <c r="W76" i="1"/>
  <c r="V76" i="1"/>
  <c r="U76" i="1"/>
  <c r="X75" i="1"/>
  <c r="W75" i="1"/>
  <c r="V75" i="1"/>
  <c r="U75" i="1"/>
  <c r="X74" i="1"/>
  <c r="W74" i="1"/>
  <c r="V74" i="1"/>
  <c r="U74" i="1"/>
  <c r="X73" i="1"/>
  <c r="W73" i="1"/>
  <c r="V73" i="1"/>
  <c r="U73" i="1"/>
  <c r="X72" i="1"/>
  <c r="W72" i="1"/>
  <c r="V72" i="1"/>
  <c r="U72" i="1"/>
  <c r="X71" i="1"/>
  <c r="W71" i="1"/>
  <c r="V71" i="1"/>
  <c r="U71" i="1"/>
  <c r="X70" i="1"/>
  <c r="W70" i="1"/>
  <c r="V70" i="1"/>
  <c r="U70" i="1"/>
  <c r="X69" i="1"/>
  <c r="W69" i="1"/>
  <c r="V69" i="1"/>
  <c r="U69" i="1"/>
  <c r="X68" i="1"/>
  <c r="W68" i="1"/>
  <c r="V68" i="1"/>
  <c r="U68" i="1"/>
  <c r="X67" i="1"/>
  <c r="W67" i="1"/>
  <c r="V67" i="1"/>
  <c r="U67" i="1"/>
  <c r="X66" i="1"/>
  <c r="W66" i="1"/>
  <c r="V66" i="1"/>
  <c r="U66" i="1"/>
  <c r="X65" i="1"/>
  <c r="W65" i="1"/>
  <c r="V65" i="1"/>
  <c r="U65" i="1"/>
  <c r="X64" i="1"/>
  <c r="W64" i="1"/>
  <c r="V64" i="1"/>
  <c r="U64" i="1"/>
  <c r="X63" i="1"/>
  <c r="W63" i="1"/>
  <c r="V63" i="1"/>
  <c r="U63" i="1"/>
  <c r="X62" i="1"/>
  <c r="W62" i="1"/>
  <c r="V62" i="1"/>
  <c r="U62" i="1"/>
  <c r="X61" i="1"/>
  <c r="W61" i="1"/>
  <c r="V61" i="1"/>
  <c r="U61" i="1"/>
  <c r="X60" i="1"/>
  <c r="W60" i="1"/>
  <c r="V60" i="1"/>
  <c r="U60" i="1"/>
  <c r="X59" i="1"/>
  <c r="W59" i="1"/>
  <c r="V59" i="1"/>
  <c r="U59" i="1"/>
  <c r="X58" i="1"/>
  <c r="W58" i="1"/>
  <c r="V58" i="1"/>
  <c r="U58" i="1"/>
  <c r="X57" i="1"/>
  <c r="W57" i="1"/>
  <c r="V57" i="1"/>
  <c r="U57" i="1"/>
  <c r="X56" i="1"/>
  <c r="W56" i="1"/>
  <c r="V56" i="1"/>
  <c r="U56" i="1"/>
  <c r="X55" i="1"/>
  <c r="W55" i="1"/>
  <c r="V55" i="1"/>
  <c r="U55" i="1"/>
  <c r="X54" i="1"/>
  <c r="W54" i="1"/>
  <c r="V54" i="1"/>
  <c r="U54" i="1"/>
  <c r="X53" i="1"/>
  <c r="W53" i="1"/>
  <c r="V53" i="1"/>
  <c r="U53" i="1"/>
  <c r="X52" i="1"/>
  <c r="W52" i="1"/>
  <c r="V52" i="1"/>
  <c r="U52" i="1"/>
  <c r="X51" i="1"/>
  <c r="W51" i="1"/>
  <c r="V51" i="1"/>
  <c r="U51" i="1"/>
  <c r="X50" i="1"/>
  <c r="W50" i="1"/>
  <c r="V50" i="1"/>
  <c r="U50" i="1"/>
  <c r="X49" i="1"/>
  <c r="W49" i="1"/>
  <c r="V49" i="1"/>
  <c r="U49" i="1"/>
  <c r="X48" i="1"/>
  <c r="W48" i="1"/>
  <c r="V48" i="1"/>
  <c r="U48" i="1"/>
  <c r="X47" i="1"/>
  <c r="W47" i="1"/>
  <c r="V47" i="1"/>
  <c r="U47" i="1"/>
  <c r="X46" i="1"/>
  <c r="W46" i="1"/>
  <c r="V46" i="1"/>
  <c r="U46" i="1"/>
  <c r="X45" i="1"/>
  <c r="W45" i="1"/>
  <c r="V45" i="1"/>
  <c r="U45" i="1"/>
  <c r="X44" i="1"/>
  <c r="W44" i="1"/>
  <c r="V44" i="1"/>
  <c r="U44" i="1"/>
  <c r="X43" i="1"/>
  <c r="W43" i="1"/>
  <c r="V43" i="1"/>
  <c r="U43" i="1"/>
  <c r="X42" i="1"/>
  <c r="W42" i="1"/>
  <c r="V42" i="1"/>
  <c r="U42" i="1"/>
  <c r="X41" i="1"/>
  <c r="W41" i="1"/>
  <c r="AA40" i="1" s="1"/>
  <c r="V41" i="1"/>
  <c r="Z40" i="1" s="1"/>
  <c r="U41" i="1"/>
  <c r="Y40" i="1" s="1"/>
  <c r="AC40" i="1"/>
  <c r="X40" i="1"/>
  <c r="W40" i="1"/>
  <c r="V40" i="1"/>
  <c r="U40" i="1"/>
  <c r="X39" i="1"/>
  <c r="W39" i="1"/>
  <c r="V39" i="1"/>
  <c r="U39" i="1"/>
  <c r="X38" i="1"/>
  <c r="W38" i="1"/>
  <c r="V38" i="1"/>
  <c r="U38" i="1"/>
  <c r="X37" i="1"/>
  <c r="W37" i="1"/>
  <c r="V37" i="1"/>
  <c r="U37" i="1"/>
  <c r="X36" i="1"/>
  <c r="W36" i="1"/>
  <c r="V36" i="1"/>
  <c r="U36" i="1"/>
  <c r="X35" i="1"/>
  <c r="W35" i="1"/>
  <c r="V35" i="1"/>
  <c r="AD35" i="1" s="1"/>
  <c r="A35" i="1" s="1"/>
  <c r="U35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X26" i="1"/>
  <c r="W26" i="1"/>
  <c r="V26" i="1"/>
  <c r="U26" i="1"/>
  <c r="X25" i="1"/>
  <c r="W25" i="1"/>
  <c r="V25" i="1"/>
  <c r="U25" i="1"/>
  <c r="X24" i="1"/>
  <c r="W24" i="1"/>
  <c r="V24" i="1"/>
  <c r="U24" i="1"/>
  <c r="X23" i="1"/>
  <c r="W23" i="1"/>
  <c r="V23" i="1"/>
  <c r="AD23" i="1" s="1"/>
  <c r="A23" i="1" s="1"/>
  <c r="U23" i="1"/>
  <c r="X22" i="1"/>
  <c r="W22" i="1"/>
  <c r="V22" i="1"/>
  <c r="U22" i="1"/>
  <c r="X21" i="1"/>
  <c r="W21" i="1"/>
  <c r="V21" i="1"/>
  <c r="U21" i="1"/>
  <c r="X20" i="1"/>
  <c r="W20" i="1"/>
  <c r="V20" i="1"/>
  <c r="U20" i="1"/>
  <c r="X19" i="1"/>
  <c r="W19" i="1"/>
  <c r="V19" i="1"/>
  <c r="U19" i="1"/>
  <c r="X18" i="1"/>
  <c r="W18" i="1"/>
  <c r="V18" i="1"/>
  <c r="U18" i="1"/>
  <c r="X17" i="1"/>
  <c r="W17" i="1"/>
  <c r="V17" i="1"/>
  <c r="U17" i="1"/>
  <c r="X16" i="1"/>
  <c r="W16" i="1"/>
  <c r="V16" i="1"/>
  <c r="U16" i="1"/>
  <c r="X15" i="1"/>
  <c r="W15" i="1"/>
  <c r="V15" i="1"/>
  <c r="U15" i="1"/>
  <c r="X14" i="1"/>
  <c r="W14" i="1"/>
  <c r="V14" i="1"/>
  <c r="U14" i="1"/>
  <c r="X13" i="1"/>
  <c r="W13" i="1"/>
  <c r="V13" i="1"/>
  <c r="U13" i="1"/>
  <c r="X12" i="1"/>
  <c r="W12" i="1"/>
  <c r="V12" i="1"/>
  <c r="U12" i="1"/>
  <c r="X11" i="1"/>
  <c r="W11" i="1"/>
  <c r="V11" i="1"/>
  <c r="AD11" i="1" s="1"/>
  <c r="A11" i="1" s="1"/>
  <c r="U11" i="1"/>
  <c r="AD264" i="1" l="1"/>
  <c r="A264" i="1" s="1"/>
  <c r="AD272" i="1"/>
  <c r="A272" i="1" s="1"/>
  <c r="AD711" i="1"/>
  <c r="A711" i="1" s="1"/>
  <c r="AD739" i="1"/>
  <c r="A739" i="1" s="1"/>
  <c r="AD544" i="1"/>
  <c r="A544" i="1" s="1"/>
  <c r="AD40" i="1"/>
  <c r="A40" i="1" s="1"/>
  <c r="AD120" i="1"/>
  <c r="A120" i="1" s="1"/>
  <c r="AD140" i="1"/>
  <c r="A140" i="1" s="1"/>
  <c r="AD152" i="1"/>
  <c r="A152" i="1" s="1"/>
  <c r="AD494" i="1"/>
  <c r="A494" i="1" s="1"/>
  <c r="AD650" i="1"/>
  <c r="A650" i="1" s="1"/>
  <c r="AD658" i="1"/>
  <c r="A658" i="1" s="1"/>
  <c r="AD706" i="1"/>
  <c r="A706" i="1" s="1"/>
  <c r="AD714" i="1"/>
  <c r="A714" i="1" s="1"/>
  <c r="AD716" i="1"/>
  <c r="A716" i="1" s="1"/>
  <c r="AD752" i="1"/>
  <c r="A752" i="1" s="1"/>
  <c r="AD551" i="1"/>
  <c r="A551" i="1" s="1"/>
  <c r="AD579" i="1"/>
  <c r="A579" i="1" s="1"/>
  <c r="AD623" i="1"/>
  <c r="A623" i="1" s="1"/>
  <c r="AD508" i="1"/>
  <c r="A508" i="1" s="1"/>
  <c r="AD497" i="1"/>
  <c r="A497" i="1" s="1"/>
  <c r="AD649" i="1"/>
  <c r="A649" i="1" s="1"/>
  <c r="AD665" i="1"/>
  <c r="A665" i="1" s="1"/>
  <c r="AD693" i="1"/>
  <c r="A693" i="1" s="1"/>
  <c r="AD697" i="1"/>
  <c r="A697" i="1" s="1"/>
  <c r="AD705" i="1"/>
  <c r="A705" i="1" s="1"/>
  <c r="AD709" i="1"/>
  <c r="A709" i="1" s="1"/>
  <c r="AD749" i="1"/>
  <c r="A749" i="1" s="1"/>
  <c r="AD141" i="1"/>
  <c r="A141" i="1" s="1"/>
  <c r="AD145" i="1"/>
  <c r="A145" i="1" s="1"/>
  <c r="AD149" i="1"/>
  <c r="A149" i="1" s="1"/>
  <c r="AD157" i="1"/>
  <c r="A157" i="1" s="1"/>
  <c r="AD173" i="1"/>
  <c r="A173" i="1" s="1"/>
  <c r="AD177" i="1"/>
  <c r="A177" i="1" s="1"/>
  <c r="AD185" i="1"/>
  <c r="A185" i="1" s="1"/>
  <c r="AD205" i="1"/>
  <c r="A205" i="1" s="1"/>
  <c r="AD209" i="1"/>
  <c r="A209" i="1" s="1"/>
  <c r="AD225" i="1"/>
  <c r="A225" i="1" s="1"/>
  <c r="AD229" i="1"/>
  <c r="A229" i="1" s="1"/>
  <c r="AD226" i="1"/>
  <c r="A226" i="1" s="1"/>
  <c r="AD331" i="1"/>
  <c r="A331" i="1" s="1"/>
  <c r="AD635" i="1"/>
  <c r="A635" i="1" s="1"/>
  <c r="AD235" i="1"/>
  <c r="A235" i="1" s="1"/>
  <c r="AD320" i="1"/>
  <c r="A320" i="1" s="1"/>
  <c r="AD712" i="1"/>
  <c r="A712" i="1" s="1"/>
  <c r="AD624" i="1"/>
  <c r="A624" i="1" s="1"/>
  <c r="AD676" i="1"/>
  <c r="A676" i="1" s="1"/>
  <c r="AD680" i="1"/>
  <c r="A680" i="1" s="1"/>
  <c r="AD465" i="1"/>
  <c r="A465" i="1" s="1"/>
  <c r="AD557" i="1"/>
  <c r="A557" i="1" s="1"/>
  <c r="AD589" i="1"/>
  <c r="A589" i="1" s="1"/>
  <c r="AD52" i="1"/>
  <c r="A52" i="1" s="1"/>
  <c r="AD56" i="1"/>
  <c r="A56" i="1" s="1"/>
  <c r="AD60" i="1"/>
  <c r="A60" i="1" s="1"/>
  <c r="AD64" i="1"/>
  <c r="A64" i="1" s="1"/>
  <c r="AD100" i="1"/>
  <c r="A100" i="1" s="1"/>
  <c r="AD112" i="1"/>
  <c r="A112" i="1" s="1"/>
  <c r="AD180" i="1"/>
  <c r="A180" i="1" s="1"/>
  <c r="AD184" i="1"/>
  <c r="A184" i="1" s="1"/>
  <c r="AD265" i="1"/>
  <c r="A265" i="1" s="1"/>
  <c r="AD430" i="1"/>
  <c r="A430" i="1" s="1"/>
  <c r="AD470" i="1"/>
  <c r="A470" i="1" s="1"/>
  <c r="AD522" i="1"/>
  <c r="A522" i="1" s="1"/>
  <c r="AD554" i="1"/>
  <c r="A554" i="1" s="1"/>
  <c r="AD586" i="1"/>
  <c r="A586" i="1" s="1"/>
  <c r="AD101" i="1"/>
  <c r="A101" i="1" s="1"/>
  <c r="AD282" i="1"/>
  <c r="A282" i="1" s="1"/>
  <c r="AD326" i="1"/>
  <c r="A326" i="1" s="1"/>
  <c r="AD330" i="1"/>
  <c r="A330" i="1" s="1"/>
  <c r="AD334" i="1"/>
  <c r="A334" i="1" s="1"/>
  <c r="AD338" i="1"/>
  <c r="A338" i="1" s="1"/>
  <c r="AD491" i="1"/>
  <c r="A491" i="1" s="1"/>
  <c r="AD375" i="1"/>
  <c r="A375" i="1" s="1"/>
  <c r="AD395" i="1"/>
  <c r="A395" i="1" s="1"/>
  <c r="AD531" i="1"/>
  <c r="A531" i="1" s="1"/>
  <c r="AD539" i="1"/>
  <c r="A539" i="1" s="1"/>
  <c r="AD543" i="1"/>
  <c r="A543" i="1" s="1"/>
  <c r="AD547" i="1"/>
  <c r="A547" i="1" s="1"/>
  <c r="AD595" i="1"/>
  <c r="A595" i="1" s="1"/>
  <c r="AD603" i="1"/>
  <c r="A603" i="1" s="1"/>
  <c r="AD615" i="1"/>
  <c r="A615" i="1" s="1"/>
  <c r="AD122" i="1"/>
  <c r="A122" i="1" s="1"/>
  <c r="AD126" i="1"/>
  <c r="A126" i="1" s="1"/>
  <c r="AD723" i="1"/>
  <c r="A723" i="1" s="1"/>
  <c r="AD50" i="1"/>
  <c r="A50" i="1" s="1"/>
  <c r="AD364" i="1"/>
  <c r="A364" i="1" s="1"/>
  <c r="AD408" i="1"/>
  <c r="A408" i="1" s="1"/>
  <c r="AD440" i="1"/>
  <c r="A440" i="1" s="1"/>
  <c r="AD484" i="1"/>
  <c r="A484" i="1" s="1"/>
  <c r="AD199" i="1"/>
  <c r="A199" i="1" s="1"/>
  <c r="AD203" i="1"/>
  <c r="A203" i="1" s="1"/>
  <c r="AD207" i="1"/>
  <c r="A207" i="1" s="1"/>
  <c r="AD488" i="1"/>
  <c r="A488" i="1" s="1"/>
  <c r="AD548" i="1"/>
  <c r="A548" i="1" s="1"/>
  <c r="AD552" i="1"/>
  <c r="A552" i="1" s="1"/>
  <c r="AD556" i="1"/>
  <c r="A556" i="1" s="1"/>
  <c r="AD560" i="1"/>
  <c r="A560" i="1" s="1"/>
  <c r="AD580" i="1"/>
  <c r="A580" i="1" s="1"/>
  <c r="AD588" i="1"/>
  <c r="A588" i="1" s="1"/>
  <c r="AD592" i="1"/>
  <c r="A592" i="1" s="1"/>
  <c r="AD442" i="1"/>
  <c r="A442" i="1" s="1"/>
  <c r="AD545" i="1"/>
  <c r="A545" i="1" s="1"/>
  <c r="AD720" i="1"/>
  <c r="A720" i="1" s="1"/>
  <c r="AD724" i="1"/>
  <c r="A724" i="1" s="1"/>
  <c r="AD736" i="1"/>
  <c r="A736" i="1" s="1"/>
  <c r="AD740" i="1"/>
  <c r="A740" i="1" s="1"/>
  <c r="AD744" i="1"/>
  <c r="A744" i="1" s="1"/>
  <c r="AD79" i="1"/>
  <c r="A79" i="1" s="1"/>
  <c r="AD95" i="1"/>
  <c r="A95" i="1" s="1"/>
  <c r="AD347" i="1"/>
  <c r="A347" i="1" s="1"/>
  <c r="AD363" i="1"/>
  <c r="A363" i="1" s="1"/>
  <c r="AD617" i="1"/>
  <c r="A617" i="1" s="1"/>
  <c r="AD318" i="1"/>
  <c r="A318" i="1" s="1"/>
  <c r="AD486" i="1"/>
  <c r="A486" i="1" s="1"/>
  <c r="AD238" i="1"/>
  <c r="A238" i="1" s="1"/>
  <c r="AD411" i="1"/>
  <c r="A411" i="1" s="1"/>
  <c r="AD419" i="1"/>
  <c r="A419" i="1" s="1"/>
  <c r="AD427" i="1"/>
  <c r="A427" i="1" s="1"/>
  <c r="AD471" i="1"/>
  <c r="A471" i="1" s="1"/>
  <c r="AD475" i="1"/>
  <c r="A475" i="1" s="1"/>
  <c r="AD526" i="1"/>
  <c r="A526" i="1" s="1"/>
  <c r="AD597" i="1"/>
  <c r="A597" i="1" s="1"/>
  <c r="AD629" i="1"/>
  <c r="A629" i="1" s="1"/>
  <c r="AD633" i="1"/>
  <c r="A633" i="1" s="1"/>
  <c r="AD123" i="1"/>
  <c r="A123" i="1" s="1"/>
  <c r="AD510" i="1"/>
  <c r="A510" i="1" s="1"/>
  <c r="AD155" i="1"/>
  <c r="A155" i="1" s="1"/>
  <c r="AD267" i="1"/>
  <c r="A267" i="1" s="1"/>
  <c r="AD279" i="1"/>
  <c r="A279" i="1" s="1"/>
  <c r="AD311" i="1"/>
  <c r="A311" i="1" s="1"/>
  <c r="AD371" i="1"/>
  <c r="A371" i="1" s="1"/>
  <c r="AD459" i="1"/>
  <c r="A459" i="1" s="1"/>
  <c r="AD610" i="1"/>
  <c r="A610" i="1" s="1"/>
  <c r="AD618" i="1"/>
  <c r="A618" i="1" s="1"/>
  <c r="AD725" i="1"/>
  <c r="A725" i="1" s="1"/>
  <c r="AD737" i="1"/>
  <c r="A737" i="1" s="1"/>
  <c r="AD76" i="1"/>
  <c r="A76" i="1" s="1"/>
  <c r="AD96" i="1"/>
  <c r="A96" i="1" s="1"/>
  <c r="AD108" i="1"/>
  <c r="A108" i="1" s="1"/>
  <c r="AD227" i="1"/>
  <c r="A227" i="1" s="1"/>
  <c r="AD299" i="1"/>
  <c r="A299" i="1" s="1"/>
  <c r="AD307" i="1"/>
  <c r="A307" i="1" s="1"/>
  <c r="AD344" i="1"/>
  <c r="A344" i="1" s="1"/>
  <c r="AD356" i="1"/>
  <c r="A356" i="1" s="1"/>
  <c r="AD360" i="1"/>
  <c r="A360" i="1" s="1"/>
  <c r="AD562" i="1"/>
  <c r="A562" i="1" s="1"/>
  <c r="AD472" i="1"/>
  <c r="A472" i="1" s="1"/>
  <c r="AD476" i="1"/>
  <c r="A476" i="1" s="1"/>
  <c r="AD523" i="1"/>
  <c r="A523" i="1" s="1"/>
  <c r="AD128" i="1"/>
  <c r="A128" i="1" s="1"/>
  <c r="AD132" i="1"/>
  <c r="A132" i="1" s="1"/>
  <c r="AD160" i="1"/>
  <c r="A160" i="1" s="1"/>
  <c r="AD164" i="1"/>
  <c r="A164" i="1" s="1"/>
  <c r="AD168" i="1"/>
  <c r="A168" i="1" s="1"/>
  <c r="AD172" i="1"/>
  <c r="A172" i="1" s="1"/>
  <c r="AD280" i="1"/>
  <c r="A280" i="1" s="1"/>
  <c r="AD388" i="1"/>
  <c r="A388" i="1" s="1"/>
  <c r="AD392" i="1"/>
  <c r="A392" i="1" s="1"/>
  <c r="AD468" i="1"/>
  <c r="A468" i="1" s="1"/>
  <c r="AD492" i="1"/>
  <c r="A492" i="1" s="1"/>
  <c r="AD630" i="1"/>
  <c r="A630" i="1" s="1"/>
  <c r="AD670" i="1"/>
  <c r="A670" i="1" s="1"/>
  <c r="AD37" i="1"/>
  <c r="A37" i="1" s="1"/>
  <c r="AD21" i="1"/>
  <c r="A21" i="1" s="1"/>
  <c r="AD45" i="1"/>
  <c r="A45" i="1" s="1"/>
  <c r="AD69" i="1"/>
  <c r="A69" i="1" s="1"/>
  <c r="AD109" i="1"/>
  <c r="A109" i="1" s="1"/>
  <c r="AD113" i="1"/>
  <c r="A113" i="1" s="1"/>
  <c r="AD117" i="1"/>
  <c r="A117" i="1" s="1"/>
  <c r="AD353" i="1"/>
  <c r="A353" i="1" s="1"/>
  <c r="AD357" i="1"/>
  <c r="A357" i="1" s="1"/>
  <c r="AD528" i="1"/>
  <c r="A528" i="1" s="1"/>
  <c r="AD571" i="1"/>
  <c r="A571" i="1" s="1"/>
  <c r="AD659" i="1"/>
  <c r="A659" i="1" s="1"/>
  <c r="AD734" i="1"/>
  <c r="A734" i="1" s="1"/>
  <c r="AD742" i="1"/>
  <c r="A742" i="1" s="1"/>
  <c r="AD433" i="1"/>
  <c r="A433" i="1" s="1"/>
  <c r="AD639" i="1"/>
  <c r="A639" i="1" s="1"/>
  <c r="AD121" i="1"/>
  <c r="A121" i="1" s="1"/>
  <c r="AD153" i="1"/>
  <c r="A153" i="1" s="1"/>
  <c r="AD201" i="1"/>
  <c r="A201" i="1" s="1"/>
  <c r="AD301" i="1"/>
  <c r="A301" i="1" s="1"/>
  <c r="AD616" i="1"/>
  <c r="A616" i="1" s="1"/>
  <c r="AD162" i="1"/>
  <c r="A162" i="1" s="1"/>
  <c r="AD30" i="1"/>
  <c r="A30" i="1" s="1"/>
  <c r="AD34" i="1"/>
  <c r="A34" i="1" s="1"/>
  <c r="AD70" i="1"/>
  <c r="A70" i="1" s="1"/>
  <c r="AD86" i="1"/>
  <c r="A86" i="1" s="1"/>
  <c r="AD221" i="1"/>
  <c r="A221" i="1" s="1"/>
  <c r="AD293" i="1"/>
  <c r="A293" i="1" s="1"/>
  <c r="AD525" i="1"/>
  <c r="A525" i="1" s="1"/>
  <c r="AD612" i="1"/>
  <c r="A612" i="1" s="1"/>
  <c r="AD648" i="1"/>
  <c r="A648" i="1" s="1"/>
  <c r="AD696" i="1"/>
  <c r="A696" i="1" s="1"/>
  <c r="AD217" i="1"/>
  <c r="A217" i="1" s="1"/>
  <c r="AD474" i="1"/>
  <c r="A474" i="1" s="1"/>
  <c r="AD509" i="1"/>
  <c r="A509" i="1" s="1"/>
  <c r="AD660" i="1"/>
  <c r="A660" i="1" s="1"/>
  <c r="AD664" i="1"/>
  <c r="A664" i="1" s="1"/>
  <c r="AD29" i="1"/>
  <c r="A29" i="1" s="1"/>
  <c r="AD80" i="1"/>
  <c r="A80" i="1" s="1"/>
  <c r="AD84" i="1"/>
  <c r="A84" i="1" s="1"/>
  <c r="AD88" i="1"/>
  <c r="A88" i="1" s="1"/>
  <c r="AD92" i="1"/>
  <c r="A92" i="1" s="1"/>
  <c r="AD115" i="1"/>
  <c r="A115" i="1" s="1"/>
  <c r="AD119" i="1"/>
  <c r="A119" i="1" s="1"/>
  <c r="AD146" i="1"/>
  <c r="A146" i="1" s="1"/>
  <c r="AD181" i="1"/>
  <c r="A181" i="1" s="1"/>
  <c r="AD204" i="1"/>
  <c r="A204" i="1" s="1"/>
  <c r="AD208" i="1"/>
  <c r="A208" i="1" s="1"/>
  <c r="AD231" i="1"/>
  <c r="A231" i="1" s="1"/>
  <c r="AD239" i="1"/>
  <c r="A239" i="1" s="1"/>
  <c r="AD437" i="1"/>
  <c r="A437" i="1" s="1"/>
  <c r="AD449" i="1"/>
  <c r="A449" i="1" s="1"/>
  <c r="AD453" i="1"/>
  <c r="A453" i="1" s="1"/>
  <c r="AD530" i="1"/>
  <c r="A530" i="1" s="1"/>
  <c r="AD542" i="1"/>
  <c r="A542" i="1" s="1"/>
  <c r="AD569" i="1"/>
  <c r="A569" i="1" s="1"/>
  <c r="AD611" i="1"/>
  <c r="A611" i="1" s="1"/>
  <c r="AD654" i="1"/>
  <c r="A654" i="1" s="1"/>
  <c r="AD674" i="1"/>
  <c r="A674" i="1" s="1"/>
  <c r="AD53" i="1"/>
  <c r="A53" i="1" s="1"/>
  <c r="AD212" i="1"/>
  <c r="A212" i="1" s="1"/>
  <c r="AD303" i="1"/>
  <c r="A303" i="1" s="1"/>
  <c r="AD480" i="1"/>
  <c r="A480" i="1" s="1"/>
  <c r="AD503" i="1"/>
  <c r="A503" i="1" s="1"/>
  <c r="AD507" i="1"/>
  <c r="A507" i="1" s="1"/>
  <c r="AD519" i="1"/>
  <c r="A519" i="1" s="1"/>
  <c r="AD565" i="1"/>
  <c r="A565" i="1" s="1"/>
  <c r="AD577" i="1"/>
  <c r="A577" i="1" s="1"/>
  <c r="AD627" i="1"/>
  <c r="A627" i="1" s="1"/>
  <c r="AD682" i="1"/>
  <c r="A682" i="1" s="1"/>
  <c r="AD713" i="1"/>
  <c r="A713" i="1" s="1"/>
  <c r="AD372" i="1"/>
  <c r="A372" i="1" s="1"/>
  <c r="AD22" i="1"/>
  <c r="A22" i="1" s="1"/>
  <c r="AD57" i="1"/>
  <c r="A57" i="1" s="1"/>
  <c r="AD73" i="1"/>
  <c r="A73" i="1" s="1"/>
  <c r="AD139" i="1"/>
  <c r="A139" i="1" s="1"/>
  <c r="AD154" i="1"/>
  <c r="A154" i="1" s="1"/>
  <c r="AD158" i="1"/>
  <c r="A158" i="1" s="1"/>
  <c r="AD189" i="1"/>
  <c r="A189" i="1" s="1"/>
  <c r="AD193" i="1"/>
  <c r="A193" i="1" s="1"/>
  <c r="AD197" i="1"/>
  <c r="A197" i="1" s="1"/>
  <c r="AD268" i="1"/>
  <c r="A268" i="1" s="1"/>
  <c r="AD276" i="1"/>
  <c r="A276" i="1" s="1"/>
  <c r="AD315" i="1"/>
  <c r="A315" i="1" s="1"/>
  <c r="AD461" i="1"/>
  <c r="A461" i="1" s="1"/>
  <c r="AD515" i="1"/>
  <c r="A515" i="1" s="1"/>
  <c r="AD527" i="1"/>
  <c r="A527" i="1" s="1"/>
  <c r="AD546" i="1"/>
  <c r="A546" i="1" s="1"/>
  <c r="AD596" i="1"/>
  <c r="A596" i="1" s="1"/>
  <c r="AD643" i="1"/>
  <c r="A643" i="1" s="1"/>
  <c r="AD647" i="1"/>
  <c r="A647" i="1" s="1"/>
  <c r="AD690" i="1"/>
  <c r="A690" i="1" s="1"/>
  <c r="AD717" i="1"/>
  <c r="A717" i="1" s="1"/>
  <c r="AD729" i="1"/>
  <c r="A729" i="1" s="1"/>
  <c r="AD745" i="1"/>
  <c r="A745" i="1" s="1"/>
  <c r="AD67" i="1"/>
  <c r="A67" i="1" s="1"/>
  <c r="AD262" i="1"/>
  <c r="A262" i="1" s="1"/>
  <c r="AD753" i="1"/>
  <c r="A753" i="1" s="1"/>
  <c r="AD15" i="1"/>
  <c r="A15" i="1" s="1"/>
  <c r="AD19" i="1"/>
  <c r="A19" i="1" s="1"/>
  <c r="AD46" i="1"/>
  <c r="A46" i="1" s="1"/>
  <c r="AD54" i="1"/>
  <c r="A54" i="1" s="1"/>
  <c r="AD85" i="1"/>
  <c r="A85" i="1" s="1"/>
  <c r="AD116" i="1"/>
  <c r="A116" i="1" s="1"/>
  <c r="AD147" i="1"/>
  <c r="A147" i="1" s="1"/>
  <c r="AD151" i="1"/>
  <c r="A151" i="1" s="1"/>
  <c r="AD213" i="1"/>
  <c r="A213" i="1" s="1"/>
  <c r="AD228" i="1"/>
  <c r="A228" i="1" s="1"/>
  <c r="AD288" i="1"/>
  <c r="A288" i="1" s="1"/>
  <c r="AD351" i="1"/>
  <c r="A351" i="1" s="1"/>
  <c r="AD355" i="1"/>
  <c r="A355" i="1" s="1"/>
  <c r="AD438" i="1"/>
  <c r="A438" i="1" s="1"/>
  <c r="AD446" i="1"/>
  <c r="A446" i="1" s="1"/>
  <c r="AD469" i="1"/>
  <c r="A469" i="1" s="1"/>
  <c r="AD477" i="1"/>
  <c r="A477" i="1" s="1"/>
  <c r="AD481" i="1"/>
  <c r="A481" i="1" s="1"/>
  <c r="AD504" i="1"/>
  <c r="A504" i="1" s="1"/>
  <c r="AD558" i="1"/>
  <c r="A558" i="1" s="1"/>
  <c r="AD593" i="1"/>
  <c r="A593" i="1" s="1"/>
  <c r="AD604" i="1"/>
  <c r="A604" i="1" s="1"/>
  <c r="AD651" i="1"/>
  <c r="A651" i="1" s="1"/>
  <c r="AD671" i="1"/>
  <c r="A671" i="1" s="1"/>
  <c r="AD675" i="1"/>
  <c r="A675" i="1" s="1"/>
  <c r="AD679" i="1"/>
  <c r="A679" i="1" s="1"/>
  <c r="AD694" i="1"/>
  <c r="A694" i="1" s="1"/>
  <c r="AD710" i="1"/>
  <c r="A710" i="1" s="1"/>
  <c r="AD58" i="1"/>
  <c r="A58" i="1" s="1"/>
  <c r="AD66" i="1"/>
  <c r="A66" i="1" s="1"/>
  <c r="AD89" i="1"/>
  <c r="A89" i="1" s="1"/>
  <c r="AD105" i="1"/>
  <c r="A105" i="1" s="1"/>
  <c r="AD124" i="1"/>
  <c r="A124" i="1" s="1"/>
  <c r="AD136" i="1"/>
  <c r="A136" i="1" s="1"/>
  <c r="AD232" i="1"/>
  <c r="A232" i="1" s="1"/>
  <c r="AD236" i="1"/>
  <c r="A236" i="1" s="1"/>
  <c r="AD387" i="1"/>
  <c r="A387" i="1" s="1"/>
  <c r="AD403" i="1"/>
  <c r="A403" i="1" s="1"/>
  <c r="AD454" i="1"/>
  <c r="A454" i="1" s="1"/>
  <c r="AD462" i="1"/>
  <c r="A462" i="1" s="1"/>
  <c r="AD500" i="1"/>
  <c r="A500" i="1" s="1"/>
  <c r="AD516" i="1"/>
  <c r="A516" i="1" s="1"/>
  <c r="AD574" i="1"/>
  <c r="A574" i="1" s="1"/>
  <c r="AD578" i="1"/>
  <c r="A578" i="1" s="1"/>
  <c r="AD620" i="1"/>
  <c r="A620" i="1" s="1"/>
  <c r="AD636" i="1"/>
  <c r="A636" i="1" s="1"/>
  <c r="AD667" i="1"/>
  <c r="A667" i="1" s="1"/>
  <c r="AD317" i="1"/>
  <c r="A317" i="1" s="1"/>
  <c r="AD485" i="1"/>
  <c r="A485" i="1" s="1"/>
  <c r="AD520" i="1"/>
  <c r="A520" i="1" s="1"/>
  <c r="AD601" i="1"/>
  <c r="A601" i="1" s="1"/>
  <c r="AD609" i="1"/>
  <c r="A609" i="1" s="1"/>
  <c r="AD613" i="1"/>
  <c r="A613" i="1" s="1"/>
  <c r="AD644" i="1"/>
  <c r="A644" i="1" s="1"/>
  <c r="AD691" i="1"/>
  <c r="A691" i="1" s="1"/>
  <c r="AD746" i="1"/>
  <c r="A746" i="1" s="1"/>
  <c r="AD27" i="1"/>
  <c r="A27" i="1" s="1"/>
  <c r="AD144" i="1"/>
  <c r="A144" i="1" s="1"/>
  <c r="AD186" i="1"/>
  <c r="A186" i="1" s="1"/>
  <c r="AD190" i="1"/>
  <c r="A190" i="1" s="1"/>
  <c r="AD198" i="1"/>
  <c r="A198" i="1" s="1"/>
  <c r="AD261" i="1"/>
  <c r="A261" i="1" s="1"/>
  <c r="AD379" i="1"/>
  <c r="A379" i="1" s="1"/>
  <c r="AD415" i="1"/>
  <c r="A415" i="1" s="1"/>
  <c r="AD493" i="1"/>
  <c r="A493" i="1" s="1"/>
  <c r="AD536" i="1"/>
  <c r="A536" i="1" s="1"/>
  <c r="AD582" i="1"/>
  <c r="A582" i="1" s="1"/>
  <c r="AD652" i="1"/>
  <c r="A652" i="1" s="1"/>
  <c r="AD656" i="1"/>
  <c r="A656" i="1" s="1"/>
  <c r="AD699" i="1"/>
  <c r="A699" i="1" s="1"/>
  <c r="AD703" i="1"/>
  <c r="A703" i="1" s="1"/>
  <c r="AD722" i="1"/>
  <c r="A722" i="1" s="1"/>
  <c r="AD726" i="1"/>
  <c r="A726" i="1" s="1"/>
  <c r="AD738" i="1"/>
  <c r="A738" i="1" s="1"/>
  <c r="AD754" i="1"/>
  <c r="A754" i="1" s="1"/>
  <c r="AD187" i="1"/>
  <c r="A187" i="1" s="1"/>
  <c r="AD278" i="1"/>
  <c r="A278" i="1" s="1"/>
  <c r="AD39" i="1"/>
  <c r="A39" i="1" s="1"/>
  <c r="AD47" i="1"/>
  <c r="A47" i="1" s="1"/>
  <c r="AD63" i="1"/>
  <c r="A63" i="1" s="1"/>
  <c r="AD90" i="1"/>
  <c r="A90" i="1" s="1"/>
  <c r="AD98" i="1"/>
  <c r="A98" i="1" s="1"/>
  <c r="AD125" i="1"/>
  <c r="A125" i="1" s="1"/>
  <c r="AD148" i="1"/>
  <c r="A148" i="1" s="1"/>
  <c r="AD206" i="1"/>
  <c r="A206" i="1" s="1"/>
  <c r="AD289" i="1"/>
  <c r="A289" i="1" s="1"/>
  <c r="AD348" i="1"/>
  <c r="A348" i="1" s="1"/>
  <c r="AD423" i="1"/>
  <c r="A423" i="1" s="1"/>
  <c r="AD466" i="1"/>
  <c r="A466" i="1" s="1"/>
  <c r="AD540" i="1"/>
  <c r="A540" i="1" s="1"/>
  <c r="AD621" i="1"/>
  <c r="A621" i="1" s="1"/>
  <c r="AD668" i="1"/>
  <c r="A668" i="1" s="1"/>
  <c r="AD750" i="1"/>
  <c r="A750" i="1" s="1"/>
  <c r="AD313" i="1"/>
  <c r="A313" i="1" s="1"/>
  <c r="AD412" i="1"/>
  <c r="A412" i="1" s="1"/>
  <c r="AD31" i="1"/>
  <c r="A31" i="1" s="1"/>
  <c r="AD55" i="1"/>
  <c r="A55" i="1" s="1"/>
  <c r="AD59" i="1"/>
  <c r="A59" i="1" s="1"/>
  <c r="AD82" i="1"/>
  <c r="A82" i="1" s="1"/>
  <c r="AD102" i="1"/>
  <c r="A102" i="1" s="1"/>
  <c r="AD129" i="1"/>
  <c r="A129" i="1" s="1"/>
  <c r="AD133" i="1"/>
  <c r="A133" i="1" s="1"/>
  <c r="AD137" i="1"/>
  <c r="A137" i="1" s="1"/>
  <c r="AD156" i="1"/>
  <c r="A156" i="1" s="1"/>
  <c r="AD179" i="1"/>
  <c r="A179" i="1" s="1"/>
  <c r="AD183" i="1"/>
  <c r="A183" i="1" s="1"/>
  <c r="AD214" i="1"/>
  <c r="A214" i="1" s="1"/>
  <c r="AD233" i="1"/>
  <c r="A233" i="1" s="1"/>
  <c r="AD237" i="1"/>
  <c r="A237" i="1" s="1"/>
  <c r="AD352" i="1"/>
  <c r="A352" i="1" s="1"/>
  <c r="AD368" i="1"/>
  <c r="A368" i="1" s="1"/>
  <c r="AD376" i="1"/>
  <c r="A376" i="1" s="1"/>
  <c r="AD380" i="1"/>
  <c r="A380" i="1" s="1"/>
  <c r="AD384" i="1"/>
  <c r="A384" i="1" s="1"/>
  <c r="AD396" i="1"/>
  <c r="A396" i="1" s="1"/>
  <c r="AD400" i="1"/>
  <c r="A400" i="1" s="1"/>
  <c r="AD404" i="1"/>
  <c r="A404" i="1" s="1"/>
  <c r="AD443" i="1"/>
  <c r="A443" i="1" s="1"/>
  <c r="AD513" i="1"/>
  <c r="A513" i="1" s="1"/>
  <c r="AD563" i="1"/>
  <c r="A563" i="1" s="1"/>
  <c r="AD567" i="1"/>
  <c r="A567" i="1" s="1"/>
  <c r="AD575" i="1"/>
  <c r="A575" i="1" s="1"/>
  <c r="AD684" i="1"/>
  <c r="A684" i="1" s="1"/>
  <c r="AD688" i="1"/>
  <c r="A688" i="1" s="1"/>
  <c r="AD707" i="1"/>
  <c r="A707" i="1" s="1"/>
  <c r="AD743" i="1"/>
  <c r="A743" i="1" s="1"/>
  <c r="AD747" i="1"/>
  <c r="A747" i="1" s="1"/>
  <c r="AD266" i="1"/>
  <c r="A266" i="1" s="1"/>
  <c r="AD614" i="1"/>
  <c r="A614" i="1" s="1"/>
  <c r="AD641" i="1"/>
  <c r="A641" i="1" s="1"/>
  <c r="AD727" i="1"/>
  <c r="A727" i="1" s="1"/>
  <c r="AD731" i="1"/>
  <c r="A731" i="1" s="1"/>
  <c r="AD735" i="1"/>
  <c r="A735" i="1" s="1"/>
  <c r="AD13" i="1"/>
  <c r="A13" i="1" s="1"/>
  <c r="AD17" i="1"/>
  <c r="A17" i="1" s="1"/>
  <c r="AD87" i="1"/>
  <c r="A87" i="1" s="1"/>
  <c r="AD91" i="1"/>
  <c r="A91" i="1" s="1"/>
  <c r="AD114" i="1"/>
  <c r="A114" i="1" s="1"/>
  <c r="AD176" i="1"/>
  <c r="A176" i="1" s="1"/>
  <c r="AD215" i="1"/>
  <c r="A215" i="1" s="1"/>
  <c r="AD230" i="1"/>
  <c r="A230" i="1" s="1"/>
  <c r="AD246" i="1"/>
  <c r="A246" i="1" s="1"/>
  <c r="AD286" i="1"/>
  <c r="A286" i="1" s="1"/>
  <c r="AD369" i="1"/>
  <c r="A369" i="1" s="1"/>
  <c r="AD416" i="1"/>
  <c r="A416" i="1" s="1"/>
  <c r="AD444" i="1"/>
  <c r="A444" i="1" s="1"/>
  <c r="AD456" i="1"/>
  <c r="A456" i="1" s="1"/>
  <c r="AD483" i="1"/>
  <c r="A483" i="1" s="1"/>
  <c r="AD583" i="1"/>
  <c r="A583" i="1" s="1"/>
  <c r="AD653" i="1"/>
  <c r="A653" i="1" s="1"/>
  <c r="AD673" i="1"/>
  <c r="A673" i="1" s="1"/>
  <c r="AD708" i="1"/>
  <c r="A708" i="1" s="1"/>
  <c r="AD32" i="1"/>
  <c r="A32" i="1" s="1"/>
  <c r="AD75" i="1"/>
  <c r="A75" i="1" s="1"/>
  <c r="AD219" i="1"/>
  <c r="A219" i="1" s="1"/>
  <c r="AD223" i="1"/>
  <c r="A223" i="1" s="1"/>
  <c r="AD373" i="1"/>
  <c r="A373" i="1" s="1"/>
  <c r="AD389" i="1"/>
  <c r="A389" i="1" s="1"/>
  <c r="AD401" i="1"/>
  <c r="A401" i="1" s="1"/>
  <c r="AD460" i="1"/>
  <c r="A460" i="1" s="1"/>
  <c r="AD514" i="1"/>
  <c r="A514" i="1" s="1"/>
  <c r="AD572" i="1"/>
  <c r="A572" i="1" s="1"/>
  <c r="AD681" i="1"/>
  <c r="A681" i="1" s="1"/>
  <c r="AD685" i="1"/>
  <c r="A685" i="1" s="1"/>
  <c r="AD700" i="1"/>
  <c r="A700" i="1" s="1"/>
  <c r="AD751" i="1"/>
  <c r="A751" i="1" s="1"/>
  <c r="AD25" i="1"/>
  <c r="A25" i="1" s="1"/>
  <c r="AD33" i="1"/>
  <c r="A33" i="1" s="1"/>
  <c r="AD68" i="1"/>
  <c r="A68" i="1" s="1"/>
  <c r="AD99" i="1"/>
  <c r="A99" i="1" s="1"/>
  <c r="AD107" i="1"/>
  <c r="A107" i="1" s="1"/>
  <c r="AD130" i="1"/>
  <c r="A130" i="1" s="1"/>
  <c r="AD161" i="1"/>
  <c r="A161" i="1" s="1"/>
  <c r="AD165" i="1"/>
  <c r="A165" i="1" s="1"/>
  <c r="AD169" i="1"/>
  <c r="A169" i="1" s="1"/>
  <c r="AD188" i="1"/>
  <c r="A188" i="1" s="1"/>
  <c r="AD200" i="1"/>
  <c r="A200" i="1" s="1"/>
  <c r="AD211" i="1"/>
  <c r="A211" i="1" s="1"/>
  <c r="AD275" i="1"/>
  <c r="A275" i="1" s="1"/>
  <c r="AD294" i="1"/>
  <c r="A294" i="1" s="1"/>
  <c r="AD298" i="1"/>
  <c r="A298" i="1" s="1"/>
  <c r="AD302" i="1"/>
  <c r="A302" i="1" s="1"/>
  <c r="AD322" i="1"/>
  <c r="A322" i="1" s="1"/>
  <c r="AD487" i="1"/>
  <c r="A487" i="1" s="1"/>
  <c r="AD584" i="1"/>
  <c r="A584" i="1" s="1"/>
  <c r="AD599" i="1"/>
  <c r="A599" i="1" s="1"/>
  <c r="AD607" i="1"/>
  <c r="A607" i="1" s="1"/>
  <c r="AD626" i="1"/>
  <c r="A626" i="1" s="1"/>
  <c r="AD642" i="1"/>
  <c r="A642" i="1" s="1"/>
  <c r="AD646" i="1"/>
  <c r="A646" i="1" s="1"/>
  <c r="AD732" i="1"/>
  <c r="A732" i="1" s="1"/>
  <c r="AD748" i="1"/>
  <c r="A748" i="1" s="1"/>
  <c r="AD291" i="1"/>
  <c r="A291" i="1" s="1"/>
  <c r="AD295" i="1"/>
  <c r="A295" i="1" s="1"/>
  <c r="AD306" i="1"/>
  <c r="A306" i="1" s="1"/>
  <c r="AD327" i="1"/>
  <c r="A327" i="1" s="1"/>
  <c r="AD345" i="1"/>
  <c r="A345" i="1" s="1"/>
  <c r="AD365" i="1"/>
  <c r="A365" i="1" s="1"/>
  <c r="AD409" i="1"/>
  <c r="A409" i="1" s="1"/>
  <c r="AD447" i="1"/>
  <c r="A447" i="1" s="1"/>
  <c r="AD458" i="1"/>
  <c r="A458" i="1" s="1"/>
  <c r="AD517" i="1"/>
  <c r="A517" i="1" s="1"/>
  <c r="AD534" i="1"/>
  <c r="A534" i="1" s="1"/>
  <c r="AD538" i="1"/>
  <c r="A538" i="1" s="1"/>
  <c r="AD631" i="1"/>
  <c r="A631" i="1" s="1"/>
  <c r="AD645" i="1"/>
  <c r="A645" i="1" s="1"/>
  <c r="AD669" i="1"/>
  <c r="A669" i="1" s="1"/>
  <c r="AD18" i="1"/>
  <c r="A18" i="1" s="1"/>
  <c r="AD36" i="1"/>
  <c r="A36" i="1" s="1"/>
  <c r="AD71" i="1"/>
  <c r="A71" i="1" s="1"/>
  <c r="AD103" i="1"/>
  <c r="A103" i="1" s="1"/>
  <c r="AD110" i="1"/>
  <c r="A110" i="1" s="1"/>
  <c r="AD135" i="1"/>
  <c r="A135" i="1" s="1"/>
  <c r="AD142" i="1"/>
  <c r="A142" i="1" s="1"/>
  <c r="AD167" i="1"/>
  <c r="A167" i="1" s="1"/>
  <c r="AD174" i="1"/>
  <c r="A174" i="1" s="1"/>
  <c r="AD192" i="1"/>
  <c r="A192" i="1" s="1"/>
  <c r="AD224" i="1"/>
  <c r="A224" i="1" s="1"/>
  <c r="AD242" i="1"/>
  <c r="A242" i="1" s="1"/>
  <c r="AD273" i="1"/>
  <c r="A273" i="1" s="1"/>
  <c r="AD277" i="1"/>
  <c r="A277" i="1" s="1"/>
  <c r="AD284" i="1"/>
  <c r="A284" i="1" s="1"/>
  <c r="AD310" i="1"/>
  <c r="A310" i="1" s="1"/>
  <c r="AD341" i="1"/>
  <c r="A341" i="1" s="1"/>
  <c r="AD399" i="1"/>
  <c r="A399" i="1" s="1"/>
  <c r="AD451" i="1"/>
  <c r="A451" i="1" s="1"/>
  <c r="AD479" i="1"/>
  <c r="A479" i="1" s="1"/>
  <c r="AD482" i="1"/>
  <c r="A482" i="1" s="1"/>
  <c r="AD524" i="1"/>
  <c r="A524" i="1" s="1"/>
  <c r="AD555" i="1"/>
  <c r="A555" i="1" s="1"/>
  <c r="AD576" i="1"/>
  <c r="A576" i="1" s="1"/>
  <c r="AD638" i="1"/>
  <c r="A638" i="1" s="1"/>
  <c r="AD655" i="1"/>
  <c r="A655" i="1" s="1"/>
  <c r="AD662" i="1"/>
  <c r="A662" i="1" s="1"/>
  <c r="AD686" i="1"/>
  <c r="A686" i="1" s="1"/>
  <c r="AD196" i="1"/>
  <c r="A196" i="1" s="1"/>
  <c r="AD210" i="1"/>
  <c r="A210" i="1" s="1"/>
  <c r="AD171" i="1"/>
  <c r="A171" i="1" s="1"/>
  <c r="AD178" i="1"/>
  <c r="A178" i="1" s="1"/>
  <c r="AD359" i="1"/>
  <c r="A359" i="1" s="1"/>
  <c r="AD455" i="1"/>
  <c r="A455" i="1" s="1"/>
  <c r="AD535" i="1"/>
  <c r="A535" i="1" s="1"/>
  <c r="AD559" i="1"/>
  <c r="A559" i="1" s="1"/>
  <c r="AD590" i="1"/>
  <c r="A590" i="1" s="1"/>
  <c r="AD608" i="1"/>
  <c r="A608" i="1" s="1"/>
  <c r="AD683" i="1"/>
  <c r="A683" i="1" s="1"/>
  <c r="AD704" i="1"/>
  <c r="A704" i="1" s="1"/>
  <c r="AD728" i="1"/>
  <c r="A728" i="1" s="1"/>
  <c r="AD243" i="1"/>
  <c r="A243" i="1" s="1"/>
  <c r="AD259" i="1"/>
  <c r="A259" i="1" s="1"/>
  <c r="AD270" i="1"/>
  <c r="A270" i="1" s="1"/>
  <c r="AD281" i="1"/>
  <c r="A281" i="1" s="1"/>
  <c r="AD292" i="1"/>
  <c r="A292" i="1" s="1"/>
  <c r="AD314" i="1"/>
  <c r="A314" i="1" s="1"/>
  <c r="AD321" i="1"/>
  <c r="A321" i="1" s="1"/>
  <c r="AD328" i="1"/>
  <c r="A328" i="1" s="1"/>
  <c r="AD349" i="1"/>
  <c r="A349" i="1" s="1"/>
  <c r="AD393" i="1"/>
  <c r="A393" i="1" s="1"/>
  <c r="AD413" i="1"/>
  <c r="A413" i="1" s="1"/>
  <c r="AD441" i="1"/>
  <c r="A441" i="1" s="1"/>
  <c r="AD473" i="1"/>
  <c r="A473" i="1" s="1"/>
  <c r="AD490" i="1"/>
  <c r="A490" i="1" s="1"/>
  <c r="AD521" i="1"/>
  <c r="A521" i="1" s="1"/>
  <c r="AD549" i="1"/>
  <c r="A549" i="1" s="1"/>
  <c r="AD570" i="1"/>
  <c r="A570" i="1" s="1"/>
  <c r="AD594" i="1"/>
  <c r="A594" i="1" s="1"/>
  <c r="AD628" i="1"/>
  <c r="A628" i="1" s="1"/>
  <c r="AD632" i="1"/>
  <c r="A632" i="1" s="1"/>
  <c r="AD663" i="1"/>
  <c r="A663" i="1" s="1"/>
  <c r="AD93" i="1"/>
  <c r="A93" i="1" s="1"/>
  <c r="AD26" i="1"/>
  <c r="A26" i="1" s="1"/>
  <c r="AD104" i="1"/>
  <c r="A104" i="1" s="1"/>
  <c r="AD111" i="1"/>
  <c r="A111" i="1" s="1"/>
  <c r="AD118" i="1"/>
  <c r="A118" i="1" s="1"/>
  <c r="AD143" i="1"/>
  <c r="A143" i="1" s="1"/>
  <c r="AD150" i="1"/>
  <c r="A150" i="1" s="1"/>
  <c r="AD175" i="1"/>
  <c r="A175" i="1" s="1"/>
  <c r="AD182" i="1"/>
  <c r="A182" i="1" s="1"/>
  <c r="AD263" i="1"/>
  <c r="A263" i="1" s="1"/>
  <c r="AD274" i="1"/>
  <c r="A274" i="1" s="1"/>
  <c r="AD285" i="1"/>
  <c r="A285" i="1" s="1"/>
  <c r="AD300" i="1"/>
  <c r="A300" i="1" s="1"/>
  <c r="AD335" i="1"/>
  <c r="A335" i="1" s="1"/>
  <c r="AD383" i="1"/>
  <c r="A383" i="1" s="1"/>
  <c r="AD417" i="1"/>
  <c r="A417" i="1" s="1"/>
  <c r="AD420" i="1"/>
  <c r="A420" i="1" s="1"/>
  <c r="AD424" i="1"/>
  <c r="A424" i="1" s="1"/>
  <c r="AD501" i="1"/>
  <c r="A501" i="1" s="1"/>
  <c r="AD511" i="1"/>
  <c r="A511" i="1" s="1"/>
  <c r="AD518" i="1"/>
  <c r="A518" i="1" s="1"/>
  <c r="AD566" i="1"/>
  <c r="A566" i="1" s="1"/>
  <c r="AD587" i="1"/>
  <c r="A587" i="1" s="1"/>
  <c r="AD605" i="1"/>
  <c r="A605" i="1" s="1"/>
  <c r="AD625" i="1"/>
  <c r="A625" i="1" s="1"/>
  <c r="AD677" i="1"/>
  <c r="A677" i="1" s="1"/>
  <c r="AD687" i="1"/>
  <c r="A687" i="1" s="1"/>
  <c r="AD72" i="1"/>
  <c r="A72" i="1" s="1"/>
  <c r="AD12" i="1"/>
  <c r="A12" i="1" s="1"/>
  <c r="AD44" i="1"/>
  <c r="A44" i="1" s="1"/>
  <c r="AD65" i="1"/>
  <c r="A65" i="1" s="1"/>
  <c r="AD97" i="1"/>
  <c r="A97" i="1" s="1"/>
  <c r="AD218" i="1"/>
  <c r="A218" i="1" s="1"/>
  <c r="AD222" i="1"/>
  <c r="A222" i="1" s="1"/>
  <c r="AD271" i="1"/>
  <c r="A271" i="1" s="1"/>
  <c r="AD325" i="1"/>
  <c r="A325" i="1" s="1"/>
  <c r="AD343" i="1"/>
  <c r="A343" i="1" s="1"/>
  <c r="AD407" i="1"/>
  <c r="A407" i="1" s="1"/>
  <c r="AD431" i="1"/>
  <c r="A431" i="1" s="1"/>
  <c r="AD434" i="1"/>
  <c r="A434" i="1" s="1"/>
  <c r="AD445" i="1"/>
  <c r="A445" i="1" s="1"/>
  <c r="AD452" i="1"/>
  <c r="A452" i="1" s="1"/>
  <c r="AD463" i="1"/>
  <c r="A463" i="1" s="1"/>
  <c r="AD532" i="1"/>
  <c r="A532" i="1" s="1"/>
  <c r="AD553" i="1"/>
  <c r="A553" i="1" s="1"/>
  <c r="AD591" i="1"/>
  <c r="A591" i="1" s="1"/>
  <c r="AD598" i="1"/>
  <c r="A598" i="1" s="1"/>
  <c r="AD602" i="1"/>
  <c r="A602" i="1" s="1"/>
  <c r="AD622" i="1"/>
  <c r="A622" i="1" s="1"/>
  <c r="AD698" i="1"/>
  <c r="A698" i="1" s="1"/>
  <c r="AD718" i="1"/>
  <c r="A718" i="1" s="1"/>
  <c r="AD43" i="1"/>
  <c r="A43" i="1" s="1"/>
  <c r="AD61" i="1"/>
  <c r="A61" i="1" s="1"/>
  <c r="AD62" i="1"/>
  <c r="A62" i="1" s="1"/>
  <c r="AD94" i="1"/>
  <c r="A94" i="1" s="1"/>
  <c r="AD16" i="1"/>
  <c r="A16" i="1" s="1"/>
  <c r="AD51" i="1"/>
  <c r="A51" i="1" s="1"/>
  <c r="AD83" i="1"/>
  <c r="A83" i="1" s="1"/>
  <c r="AD244" i="1"/>
  <c r="A244" i="1" s="1"/>
  <c r="AD339" i="1"/>
  <c r="A339" i="1" s="1"/>
  <c r="AD377" i="1"/>
  <c r="A377" i="1" s="1"/>
  <c r="AD397" i="1"/>
  <c r="A397" i="1" s="1"/>
  <c r="AD428" i="1"/>
  <c r="A428" i="1" s="1"/>
  <c r="AD467" i="1"/>
  <c r="A467" i="1" s="1"/>
  <c r="AD529" i="1"/>
  <c r="A529" i="1" s="1"/>
  <c r="AD581" i="1"/>
  <c r="A581" i="1" s="1"/>
  <c r="AD240" i="1"/>
  <c r="A240" i="1" s="1"/>
  <c r="AD260" i="1"/>
  <c r="A260" i="1" s="1"/>
  <c r="AD297" i="1"/>
  <c r="A297" i="1" s="1"/>
  <c r="AD329" i="1"/>
  <c r="A329" i="1" s="1"/>
  <c r="AD336" i="1"/>
  <c r="A336" i="1" s="1"/>
  <c r="AD367" i="1"/>
  <c r="A367" i="1" s="1"/>
  <c r="AD425" i="1"/>
  <c r="A425" i="1" s="1"/>
  <c r="AD505" i="1"/>
  <c r="A505" i="1" s="1"/>
  <c r="AD550" i="1"/>
  <c r="A550" i="1" s="1"/>
  <c r="AD619" i="1"/>
  <c r="A619" i="1" s="1"/>
  <c r="AD640" i="1"/>
  <c r="A640" i="1" s="1"/>
  <c r="AD657" i="1"/>
  <c r="A657" i="1" s="1"/>
  <c r="AD695" i="1"/>
  <c r="A695" i="1" s="1"/>
  <c r="AD715" i="1"/>
  <c r="A715" i="1" s="1"/>
  <c r="AD20" i="1"/>
  <c r="A20" i="1" s="1"/>
  <c r="AD38" i="1"/>
  <c r="A38" i="1" s="1"/>
  <c r="AD194" i="1"/>
  <c r="A194" i="1" s="1"/>
  <c r="AD48" i="1"/>
  <c r="A48" i="1" s="1"/>
  <c r="AD319" i="1"/>
  <c r="A319" i="1" s="1"/>
  <c r="AD391" i="1"/>
  <c r="A391" i="1" s="1"/>
  <c r="AD418" i="1"/>
  <c r="A418" i="1" s="1"/>
  <c r="AD432" i="1"/>
  <c r="A432" i="1" s="1"/>
  <c r="AD457" i="1"/>
  <c r="A457" i="1" s="1"/>
  <c r="AD495" i="1"/>
  <c r="A495" i="1" s="1"/>
  <c r="AD498" i="1"/>
  <c r="A498" i="1" s="1"/>
  <c r="AD502" i="1"/>
  <c r="A502" i="1" s="1"/>
  <c r="AD533" i="1"/>
  <c r="A533" i="1" s="1"/>
  <c r="AD537" i="1"/>
  <c r="A537" i="1" s="1"/>
  <c r="AD564" i="1"/>
  <c r="A564" i="1" s="1"/>
  <c r="AD585" i="1"/>
  <c r="A585" i="1" s="1"/>
  <c r="AD606" i="1"/>
  <c r="A606" i="1" s="1"/>
  <c r="AD637" i="1"/>
  <c r="A637" i="1" s="1"/>
  <c r="AD678" i="1"/>
  <c r="A678" i="1" s="1"/>
  <c r="AD702" i="1"/>
  <c r="A702" i="1" s="1"/>
  <c r="AD719" i="1"/>
  <c r="A719" i="1" s="1"/>
  <c r="AD24" i="1"/>
  <c r="A24" i="1" s="1"/>
  <c r="AD41" i="1"/>
  <c r="A41" i="1" s="1"/>
  <c r="AD77" i="1"/>
  <c r="A77" i="1" s="1"/>
  <c r="AD241" i="1"/>
  <c r="A241" i="1" s="1"/>
  <c r="AD245" i="1"/>
  <c r="A245" i="1" s="1"/>
  <c r="AD283" i="1"/>
  <c r="A283" i="1" s="1"/>
  <c r="AD290" i="1"/>
  <c r="A290" i="1" s="1"/>
  <c r="AD305" i="1"/>
  <c r="A305" i="1" s="1"/>
  <c r="AD333" i="1"/>
  <c r="A333" i="1" s="1"/>
  <c r="AD361" i="1"/>
  <c r="A361" i="1" s="1"/>
  <c r="AD381" i="1"/>
  <c r="A381" i="1" s="1"/>
  <c r="AD422" i="1"/>
  <c r="A422" i="1" s="1"/>
  <c r="AD439" i="1"/>
  <c r="A439" i="1" s="1"/>
  <c r="AD568" i="1"/>
  <c r="A568" i="1" s="1"/>
  <c r="AD661" i="1"/>
  <c r="A661" i="1" s="1"/>
  <c r="AD692" i="1"/>
  <c r="A692" i="1" s="1"/>
  <c r="AD741" i="1"/>
  <c r="A741" i="1" s="1"/>
  <c r="AD755" i="1"/>
  <c r="A755" i="1" s="1"/>
  <c r="AD127" i="1"/>
  <c r="A127" i="1" s="1"/>
  <c r="AD134" i="1"/>
  <c r="A134" i="1" s="1"/>
  <c r="AD159" i="1"/>
  <c r="A159" i="1" s="1"/>
  <c r="AD166" i="1"/>
  <c r="A166" i="1" s="1"/>
  <c r="AD191" i="1"/>
  <c r="A191" i="1" s="1"/>
  <c r="AD216" i="1"/>
  <c r="A216" i="1" s="1"/>
  <c r="AD234" i="1"/>
  <c r="A234" i="1" s="1"/>
  <c r="AD689" i="1"/>
  <c r="A689" i="1" s="1"/>
  <c r="AD28" i="1"/>
  <c r="A28" i="1" s="1"/>
  <c r="AD42" i="1"/>
  <c r="A42" i="1" s="1"/>
  <c r="AD49" i="1"/>
  <c r="A49" i="1" s="1"/>
  <c r="AD74" i="1"/>
  <c r="A74" i="1" s="1"/>
  <c r="AD81" i="1"/>
  <c r="A81" i="1" s="1"/>
  <c r="AD106" i="1"/>
  <c r="A106" i="1" s="1"/>
  <c r="AD195" i="1"/>
  <c r="A195" i="1" s="1"/>
  <c r="AD202" i="1"/>
  <c r="A202" i="1" s="1"/>
  <c r="AD269" i="1"/>
  <c r="A269" i="1" s="1"/>
  <c r="AD287" i="1"/>
  <c r="A287" i="1" s="1"/>
  <c r="AD309" i="1"/>
  <c r="A309" i="1" s="1"/>
  <c r="AD323" i="1"/>
  <c r="A323" i="1" s="1"/>
  <c r="AD337" i="1"/>
  <c r="A337" i="1" s="1"/>
  <c r="AD385" i="1"/>
  <c r="A385" i="1" s="1"/>
  <c r="AD405" i="1"/>
  <c r="A405" i="1" s="1"/>
  <c r="AD429" i="1"/>
  <c r="A429" i="1" s="1"/>
  <c r="AD436" i="1"/>
  <c r="A436" i="1" s="1"/>
  <c r="AD506" i="1"/>
  <c r="A506" i="1" s="1"/>
  <c r="AD541" i="1"/>
  <c r="A541" i="1" s="1"/>
  <c r="AD600" i="1"/>
  <c r="A600" i="1" s="1"/>
  <c r="AD672" i="1"/>
  <c r="A672" i="1" s="1"/>
  <c r="AD14" i="1"/>
  <c r="A14" i="1" s="1"/>
  <c r="AD78" i="1"/>
  <c r="A78" i="1" s="1"/>
  <c r="AD131" i="1"/>
  <c r="A131" i="1" s="1"/>
  <c r="AD138" i="1"/>
  <c r="A138" i="1" s="1"/>
  <c r="AD163" i="1"/>
  <c r="A163" i="1" s="1"/>
  <c r="AD170" i="1"/>
  <c r="A170" i="1" s="1"/>
  <c r="AD220" i="1"/>
  <c r="A220" i="1" s="1"/>
  <c r="AD426" i="1"/>
  <c r="A426" i="1" s="1"/>
  <c r="AD450" i="1"/>
  <c r="A450" i="1" s="1"/>
  <c r="AD478" i="1"/>
  <c r="A478" i="1" s="1"/>
  <c r="AD312" i="1"/>
  <c r="A312" i="1" s="1"/>
  <c r="AD346" i="1"/>
  <c r="A346" i="1" s="1"/>
  <c r="AD354" i="1"/>
  <c r="A354" i="1" s="1"/>
  <c r="AD362" i="1"/>
  <c r="A362" i="1" s="1"/>
  <c r="AD370" i="1"/>
  <c r="A370" i="1" s="1"/>
  <c r="AD378" i="1"/>
  <c r="A378" i="1" s="1"/>
  <c r="AD386" i="1"/>
  <c r="A386" i="1" s="1"/>
  <c r="AD394" i="1"/>
  <c r="A394" i="1" s="1"/>
  <c r="AD402" i="1"/>
  <c r="A402" i="1" s="1"/>
  <c r="AD410" i="1"/>
  <c r="A410" i="1" s="1"/>
  <c r="AD496" i="1"/>
  <c r="A496" i="1" s="1"/>
  <c r="AD561" i="1"/>
  <c r="A561" i="1" s="1"/>
  <c r="AD573" i="1"/>
  <c r="A573" i="1" s="1"/>
  <c r="AD730" i="1"/>
  <c r="A730" i="1" s="1"/>
  <c r="AD308" i="1"/>
  <c r="A308" i="1" s="1"/>
  <c r="AD296" i="1"/>
  <c r="A296" i="1" s="1"/>
  <c r="AD350" i="1"/>
  <c r="A350" i="1" s="1"/>
  <c r="AD358" i="1"/>
  <c r="A358" i="1" s="1"/>
  <c r="AD366" i="1"/>
  <c r="A366" i="1" s="1"/>
  <c r="AD374" i="1"/>
  <c r="A374" i="1" s="1"/>
  <c r="AD382" i="1"/>
  <c r="A382" i="1" s="1"/>
  <c r="AD390" i="1"/>
  <c r="A390" i="1" s="1"/>
  <c r="AD398" i="1"/>
  <c r="A398" i="1" s="1"/>
  <c r="AD406" i="1"/>
  <c r="A406" i="1" s="1"/>
  <c r="AD414" i="1"/>
  <c r="A414" i="1" s="1"/>
  <c r="AD464" i="1"/>
  <c r="A464" i="1" s="1"/>
  <c r="AD316" i="1"/>
  <c r="A316" i="1" s="1"/>
  <c r="AD324" i="1"/>
  <c r="A324" i="1" s="1"/>
  <c r="AD332" i="1"/>
  <c r="A332" i="1" s="1"/>
  <c r="AD340" i="1"/>
  <c r="A340" i="1" s="1"/>
  <c r="AD435" i="1"/>
  <c r="A435" i="1" s="1"/>
  <c r="AD489" i="1"/>
  <c r="A489" i="1" s="1"/>
  <c r="AD499" i="1"/>
  <c r="A499" i="1" s="1"/>
  <c r="AD512" i="1"/>
  <c r="A512" i="1" s="1"/>
  <c r="AD634" i="1"/>
  <c r="A634" i="1" s="1"/>
  <c r="AD701" i="1"/>
  <c r="A701" i="1" s="1"/>
  <c r="AD721" i="1"/>
  <c r="A721" i="1" s="1"/>
  <c r="AD304" i="1"/>
  <c r="A304" i="1" s="1"/>
  <c r="AD421" i="1"/>
  <c r="A421" i="1" s="1"/>
  <c r="AD448" i="1"/>
  <c r="A448" i="1" s="1"/>
  <c r="AD666" i="1"/>
  <c r="A666" i="1" s="1"/>
  <c r="AD733" i="1"/>
  <c r="A733" i="1" s="1"/>
</calcChain>
</file>

<file path=xl/sharedStrings.xml><?xml version="1.0" encoding="utf-8"?>
<sst xmlns="http://schemas.openxmlformats.org/spreadsheetml/2006/main" count="5055" uniqueCount="1391">
  <si>
    <t>INVENTARIO Y CLASIFICACIÓN DE ACTIVOS DE INFORMACIÓN</t>
  </si>
  <si>
    <t>Codificación: XX-XXX-XX-XXX</t>
  </si>
  <si>
    <t xml:space="preserve">FECHA DE ACTUALIZACION   </t>
  </si>
  <si>
    <t>NOMBRE DE QUIEN APRUEBA</t>
  </si>
  <si>
    <t>LA INFORMACIÓN SE DEBE CLASIFICAR DE ACUERDO CON LO ESTABLECIDO EN EL ARTICULO 6 DE LA LEY 1712 DE 2014: INFORMACIÓN PÚBLICA, CLASIFICADA O RESERVADA</t>
  </si>
  <si>
    <t>Atributos de Información del Activo</t>
  </si>
  <si>
    <t xml:space="preserve">Ubicación y Acceso </t>
  </si>
  <si>
    <t>Propiedad</t>
  </si>
  <si>
    <t>Clasificación del Activo de Información</t>
  </si>
  <si>
    <t>Etiquetado de la Información</t>
  </si>
  <si>
    <t>INFRAESTRUCTURA CRITICAS CIBERNETICAS - ICC</t>
  </si>
  <si>
    <t>DATOS ABIERTOS</t>
  </si>
  <si>
    <t>Nombre del Activo</t>
  </si>
  <si>
    <t>Descripción</t>
  </si>
  <si>
    <t>Serie</t>
  </si>
  <si>
    <t>Subserie</t>
  </si>
  <si>
    <t>¿El activo contiene datos personales?</t>
  </si>
  <si>
    <t>Idioma</t>
  </si>
  <si>
    <t>Fecha ingreso del activo al inventario</t>
  </si>
  <si>
    <t>Fecha salida del activo del inventario</t>
  </si>
  <si>
    <t>Medio de Conservación y/o Soporte</t>
  </si>
  <si>
    <t>Formato</t>
  </si>
  <si>
    <t>Ubicación</t>
  </si>
  <si>
    <t>Proceso</t>
  </si>
  <si>
    <t>Custodio</t>
  </si>
  <si>
    <t>Propietario</t>
  </si>
  <si>
    <t>Usuario</t>
  </si>
  <si>
    <t>Integridad</t>
  </si>
  <si>
    <t>Disponibilidad</t>
  </si>
  <si>
    <t xml:space="preserve">Criticidad  </t>
  </si>
  <si>
    <t>Confidencialidad</t>
  </si>
  <si>
    <t xml:space="preserve">Integridad </t>
  </si>
  <si>
    <t>Disponiblidad</t>
  </si>
  <si>
    <t xml:space="preserve">IMPACTO SOCIAL </t>
  </si>
  <si>
    <t xml:space="preserve">IMPACTO ECONOMICO </t>
  </si>
  <si>
    <t>IMPACTO AMBIENTAL</t>
  </si>
  <si>
    <t>Se considera infraestructura crítica</t>
  </si>
  <si>
    <t>El activo se cataloga como dato abierto</t>
  </si>
  <si>
    <t>Software</t>
  </si>
  <si>
    <t>Aura quantic</t>
  </si>
  <si>
    <t>Sistema de información misional</t>
  </si>
  <si>
    <t>Si</t>
  </si>
  <si>
    <t>Español</t>
  </si>
  <si>
    <t>N/A</t>
  </si>
  <si>
    <t>Digital</t>
  </si>
  <si>
    <t>Varios</t>
  </si>
  <si>
    <t>Nube Publica AWS</t>
  </si>
  <si>
    <t>Gestión de TICS</t>
  </si>
  <si>
    <t>OTIC/AWS</t>
  </si>
  <si>
    <t>Sistemas de información</t>
  </si>
  <si>
    <t>Mapa judicial y PQRS</t>
  </si>
  <si>
    <t>Pública Reservada</t>
  </si>
  <si>
    <t>Alta</t>
  </si>
  <si>
    <t>SI</t>
  </si>
  <si>
    <t>AI001</t>
  </si>
  <si>
    <t>Sitio web</t>
  </si>
  <si>
    <t>pagina web de la entidad</t>
  </si>
  <si>
    <t>Ciudadania en general</t>
  </si>
  <si>
    <t>AI002</t>
  </si>
  <si>
    <t>Hardware</t>
  </si>
  <si>
    <t>Computadores Grupo de Plataforma Tecnologica</t>
  </si>
  <si>
    <t>Equipos de gestión y administración de infraestructura</t>
  </si>
  <si>
    <t>No</t>
  </si>
  <si>
    <t>Físico</t>
  </si>
  <si>
    <t>Sede Palacio</t>
  </si>
  <si>
    <t>OTIC</t>
  </si>
  <si>
    <t>Plataforma tecnologica</t>
  </si>
  <si>
    <t>AI003</t>
  </si>
  <si>
    <t>Computadores Grupo de Sistemas de Información</t>
  </si>
  <si>
    <t>AI004</t>
  </si>
  <si>
    <t>Computadores Grupo de Redes y Comunicaciones</t>
  </si>
  <si>
    <t>Redes y comunicaciones</t>
  </si>
  <si>
    <t>AI005</t>
  </si>
  <si>
    <t>caligula.juspemil.loc</t>
  </si>
  <si>
    <t>Nodo Simplivity DL38 Gen10 Cluster Simplivity</t>
  </si>
  <si>
    <t xml:space="preserve">Ingles </t>
  </si>
  <si>
    <t>Linux HPE</t>
  </si>
  <si>
    <t>Datacenter Sede Fortaleza</t>
  </si>
  <si>
    <t>OTIC/HPE/GTS/PEAR</t>
  </si>
  <si>
    <t>Todos los procesos</t>
  </si>
  <si>
    <t>AI006</t>
  </si>
  <si>
    <t>tiberio.juspemil.loc</t>
  </si>
  <si>
    <t>AI007</t>
  </si>
  <si>
    <t>Claudio.juspemil.loc</t>
  </si>
  <si>
    <t>Centro de Datos Sede Palacio</t>
  </si>
  <si>
    <t>AI008</t>
  </si>
  <si>
    <t>Almacenamiento y Backup Plugin Simplivity</t>
  </si>
  <si>
    <t>AI009</t>
  </si>
  <si>
    <t>Almacenamiento</t>
  </si>
  <si>
    <t>AI010</t>
  </si>
  <si>
    <t>AI011</t>
  </si>
  <si>
    <t>HPE StoreOnce 3640</t>
  </si>
  <si>
    <t>Almacenamiento de la solucion Veeam Backup HPE</t>
  </si>
  <si>
    <t>AI012</t>
  </si>
  <si>
    <t>augusto</t>
  </si>
  <si>
    <t>Servidor vCenter y vSphere</t>
  </si>
  <si>
    <t>AI013</t>
  </si>
  <si>
    <t>neron</t>
  </si>
  <si>
    <t>AI014</t>
  </si>
  <si>
    <t>OmniStackVC-24</t>
  </si>
  <si>
    <t>Servidor OmniStackVC-24</t>
  </si>
  <si>
    <t>AI015</t>
  </si>
  <si>
    <t>OmniStackVC-25</t>
  </si>
  <si>
    <t>Servidor OmniStackVC-25</t>
  </si>
  <si>
    <t>AI016</t>
  </si>
  <si>
    <t>OmniStackVC-26</t>
  </si>
  <si>
    <t>Servidor OmniStackVC-26</t>
  </si>
  <si>
    <t>AI017</t>
  </si>
  <si>
    <t>tiberio.juspemil.loc VMware ESX-21</t>
  </si>
  <si>
    <t>Servidor VMware-21</t>
  </si>
  <si>
    <t>AI018</t>
  </si>
  <si>
    <t>caligula.juspemil.loc VMware ESX-22</t>
  </si>
  <si>
    <t>Servidor VMware-23</t>
  </si>
  <si>
    <t>AI019</t>
  </si>
  <si>
    <t>claudio.juspemil.loc VMware ESX-23</t>
  </si>
  <si>
    <t>Servidor VMware-24</t>
  </si>
  <si>
    <t>AI020</t>
  </si>
  <si>
    <t>RapidDR</t>
  </si>
  <si>
    <t>Servidor de RapidDR HPE</t>
  </si>
  <si>
    <t>Windows</t>
  </si>
  <si>
    <t>OTIC/GTS/PEAR</t>
  </si>
  <si>
    <t>Media</t>
  </si>
  <si>
    <t>AI021</t>
  </si>
  <si>
    <t>SVRGTSHP</t>
  </si>
  <si>
    <t>Servidor Arbiter HPE</t>
  </si>
  <si>
    <t>Baja</t>
  </si>
  <si>
    <t>AI022</t>
  </si>
  <si>
    <t>Veeam-Bak</t>
  </si>
  <si>
    <t>Servidor Solucion de Veeam Backup HPE</t>
  </si>
  <si>
    <t>AI023</t>
  </si>
  <si>
    <t>VRops_PPAL</t>
  </si>
  <si>
    <t>Servidor vRealize Operations</t>
  </si>
  <si>
    <t>AI024</t>
  </si>
  <si>
    <t>SVRADMNETAPP</t>
  </si>
  <si>
    <t>Servidor administracion Netapp</t>
  </si>
  <si>
    <t>varios</t>
  </si>
  <si>
    <t>AI025</t>
  </si>
  <si>
    <t>PC-SOPORTECDS</t>
  </si>
  <si>
    <t>Maquina de Consolas para Mesa de Ayuda</t>
  </si>
  <si>
    <t>AI026</t>
  </si>
  <si>
    <t>SVRDC01</t>
  </si>
  <si>
    <t>Controlador de Dominio</t>
  </si>
  <si>
    <t>Windows server</t>
  </si>
  <si>
    <t>OTIC/Microsoft</t>
  </si>
  <si>
    <t>AI027</t>
  </si>
  <si>
    <t>SVRDC02</t>
  </si>
  <si>
    <t>AI028</t>
  </si>
  <si>
    <t>SVRDC04</t>
  </si>
  <si>
    <t>AI029</t>
  </si>
  <si>
    <t>SVRDC05</t>
  </si>
  <si>
    <t>AI030</t>
  </si>
  <si>
    <t>SVRADCONNECT01</t>
  </si>
  <si>
    <t>AD Connect-Directorio- Office 365</t>
  </si>
  <si>
    <t xml:space="preserve">Datacenter Sede Fortaleza Nivel Nacional </t>
  </si>
  <si>
    <t>AI031</t>
  </si>
  <si>
    <t>SVRFILESERVER01</t>
  </si>
  <si>
    <t>Servidor de archivos</t>
  </si>
  <si>
    <t>Todos los usuarios</t>
  </si>
  <si>
    <t>AI032</t>
  </si>
  <si>
    <t>SVRRELAYAPP</t>
  </si>
  <si>
    <t>Servidor relay de Correo Alertas y Notificaciones</t>
  </si>
  <si>
    <t>AI033</t>
  </si>
  <si>
    <t>SRVCONSCSM</t>
  </si>
  <si>
    <t>Consola Service Manager y Enrutamiento de Intranet</t>
  </si>
  <si>
    <t>AI034</t>
  </si>
  <si>
    <t>SVRMECMAPP</t>
  </si>
  <si>
    <t>Servidor SCCM</t>
  </si>
  <si>
    <t>AI035</t>
  </si>
  <si>
    <t>SVRMECMSQL</t>
  </si>
  <si>
    <t>Servidor BD SCCM</t>
  </si>
  <si>
    <t>AI036</t>
  </si>
  <si>
    <t>SVRSCOMAPP</t>
  </si>
  <si>
    <t>Servidor SCOM Monitoreo</t>
  </si>
  <si>
    <t>AI037</t>
  </si>
  <si>
    <t>SVRSCOMSQL</t>
  </si>
  <si>
    <t>Servidor BD SCOM Monitoreo</t>
  </si>
  <si>
    <t>AI038</t>
  </si>
  <si>
    <t>SVRTELHCS</t>
  </si>
  <si>
    <t>Servidor Telefonia</t>
  </si>
  <si>
    <t>AI039</t>
  </si>
  <si>
    <t>SVRSIETEDESA</t>
  </si>
  <si>
    <t>Servidor de Desarrollo</t>
  </si>
  <si>
    <t>AI040</t>
  </si>
  <si>
    <t>SVRDHCP02</t>
  </si>
  <si>
    <t>Servidor DHCP</t>
  </si>
  <si>
    <t>AI041</t>
  </si>
  <si>
    <t>SVRMECMDP</t>
  </si>
  <si>
    <t>SCCM Distribution Point</t>
  </si>
  <si>
    <t>AI042</t>
  </si>
  <si>
    <t>SVRDHCP01</t>
  </si>
  <si>
    <t xml:space="preserve">DHCP                   PC SMART </t>
  </si>
  <si>
    <t>AI043</t>
  </si>
  <si>
    <t>SVRPRINT</t>
  </si>
  <si>
    <t xml:space="preserve">Print Server        PC SMART </t>
  </si>
  <si>
    <t>AI044</t>
  </si>
  <si>
    <t>SVRHV21</t>
  </si>
  <si>
    <t>Hyper - V                     Hewlett-Packard</t>
  </si>
  <si>
    <t>AI045</t>
  </si>
  <si>
    <t>SVRDC03</t>
  </si>
  <si>
    <t>Domain Controller     Hewlett-Packard</t>
  </si>
  <si>
    <t>AI046</t>
  </si>
  <si>
    <t>SVRMCAFEEAPPHAN</t>
  </si>
  <si>
    <t>servidor de antivirus</t>
  </si>
  <si>
    <t>AI047</t>
  </si>
  <si>
    <t>SVRMCAFEEAPPTIE</t>
  </si>
  <si>
    <t>Linux Ubuntu</t>
  </si>
  <si>
    <t>AI048</t>
  </si>
  <si>
    <t>SVRMCAFEEAPPEPO</t>
  </si>
  <si>
    <t>Servidor EPO McAfee</t>
  </si>
  <si>
    <t>AI049</t>
  </si>
  <si>
    <t>SVRMCAFEESQLEPO</t>
  </si>
  <si>
    <t>Servidor BD EPO McAfee</t>
  </si>
  <si>
    <t>AI050</t>
  </si>
  <si>
    <t>SVRMOOD1APP</t>
  </si>
  <si>
    <t>servidor Aplicativo Moodle de capacitaciones</t>
  </si>
  <si>
    <t>AI051</t>
  </si>
  <si>
    <t>SVRMOOD1APPPRU</t>
  </si>
  <si>
    <t>servidor Aplicativo Moodle de Capacitaciones Pruebas</t>
  </si>
  <si>
    <t>AI052</t>
  </si>
  <si>
    <t>SVRMOOD2MDB</t>
  </si>
  <si>
    <t>servidor Base de Datos Moodle de capacitaciones</t>
  </si>
  <si>
    <t>AI053</t>
  </si>
  <si>
    <t>SVRMOOD2MDBPRU</t>
  </si>
  <si>
    <t>servidor Base de Datos Moodle de Capacitaciones Pruebas</t>
  </si>
  <si>
    <t>AI054</t>
  </si>
  <si>
    <t>SVRADCONNECTAWS</t>
  </si>
  <si>
    <t>AI055</t>
  </si>
  <si>
    <t>SVRDCAWS</t>
  </si>
  <si>
    <t>AI056</t>
  </si>
  <si>
    <t>SVRAURAPOPR1AWS</t>
  </si>
  <si>
    <t>Aura Portal App 1</t>
  </si>
  <si>
    <t>AI057</t>
  </si>
  <si>
    <t>SVRSCSMHTMLAWS</t>
  </si>
  <si>
    <t>SC Service Manager HTML</t>
  </si>
  <si>
    <t>AI058</t>
  </si>
  <si>
    <t>SVRSCSMDWHAWS</t>
  </si>
  <si>
    <t>SC Service Manager DWH</t>
  </si>
  <si>
    <t>AI059</t>
  </si>
  <si>
    <t>SVRSCSMDBAWS</t>
  </si>
  <si>
    <t>SC Service Manager DB</t>
  </si>
  <si>
    <t>AI060</t>
  </si>
  <si>
    <t>SVRMSSCSMAWS</t>
  </si>
  <si>
    <t>SC Service Manager APP</t>
  </si>
  <si>
    <t>AI061</t>
  </si>
  <si>
    <t>SVRAURAPOPR2AWS</t>
  </si>
  <si>
    <t>Aura Portal App 2</t>
  </si>
  <si>
    <t>AI062</t>
  </si>
  <si>
    <t>SVRAURAPODESAWS</t>
  </si>
  <si>
    <t>Aura Portal App Desarrollo</t>
  </si>
  <si>
    <t>AI063</t>
  </si>
  <si>
    <t>SVRAURAPOTESAWS</t>
  </si>
  <si>
    <t>Aura Portal App Pruebas</t>
  </si>
  <si>
    <t>AI064</t>
  </si>
  <si>
    <t>SVRAURADBPR1AWS</t>
  </si>
  <si>
    <t>Aura Portal DB 1 Produccion</t>
  </si>
  <si>
    <t>AI065</t>
  </si>
  <si>
    <t>SVRDARUMADB</t>
  </si>
  <si>
    <t>Daruma BD Produccion</t>
  </si>
  <si>
    <t>AI066</t>
  </si>
  <si>
    <t>SVRAURADBTESAWS</t>
  </si>
  <si>
    <t>Aura Portal DB Pruebas</t>
  </si>
  <si>
    <t>AI067</t>
  </si>
  <si>
    <t>AI068</t>
  </si>
  <si>
    <t>SVRAURADBPR2AWS</t>
  </si>
  <si>
    <t>Aura Portal DB 2 Produccion</t>
  </si>
  <si>
    <t>AI069</t>
  </si>
  <si>
    <t>AI070</t>
  </si>
  <si>
    <t>Servicio</t>
  </si>
  <si>
    <t>Suscripción Microsoft O365 E3</t>
  </si>
  <si>
    <t>Sistema de Apoyo</t>
  </si>
  <si>
    <t>TENANT</t>
  </si>
  <si>
    <t>NUBE MICROSOFT</t>
  </si>
  <si>
    <t>AI071</t>
  </si>
  <si>
    <t>Suscripción Microsoft O365 E1</t>
  </si>
  <si>
    <t>AI072</t>
  </si>
  <si>
    <t>Suscripción Microsoft O365 Microsoft DefenderO365 P1</t>
  </si>
  <si>
    <t>AI073</t>
  </si>
  <si>
    <t>Suscripción Microsoft O365 Microsoft POWER BI</t>
  </si>
  <si>
    <t>AI074</t>
  </si>
  <si>
    <t>Suscripción Microsoft O365 Microsoft VISIO P2</t>
  </si>
  <si>
    <t>AI075</t>
  </si>
  <si>
    <t>Suscripción Microsoft O365 Microsoft PROJECT P3</t>
  </si>
  <si>
    <t>AI076</t>
  </si>
  <si>
    <t>Suscripción Microsoft M365 AppsEnterprise</t>
  </si>
  <si>
    <t>AI077</t>
  </si>
  <si>
    <t>Licenciamiento System Center Service Manager</t>
  </si>
  <si>
    <t>AI078</t>
  </si>
  <si>
    <t>Licenciamiento System Center Datacenter</t>
  </si>
  <si>
    <t>AI079</t>
  </si>
  <si>
    <t>Suite Complete Endpoint for Bussines (CEB) de Trellix</t>
  </si>
  <si>
    <t>Sistema Misional</t>
  </si>
  <si>
    <t>AI080</t>
  </si>
  <si>
    <t>Suite Threat Intelligence Exchange (TIE) de Trellix</t>
  </si>
  <si>
    <t>AI081</t>
  </si>
  <si>
    <t>Solución MFE Complete Data Prtxn (CDA) de Trellix</t>
  </si>
  <si>
    <t>AI082</t>
  </si>
  <si>
    <t>SQL Server</t>
  </si>
  <si>
    <t>System Center (SCSM)</t>
  </si>
  <si>
    <t>Ingles</t>
  </si>
  <si>
    <t>AI083</t>
  </si>
  <si>
    <t>Solar Winds</t>
  </si>
  <si>
    <t>AI084</t>
  </si>
  <si>
    <t>System Center (SCCM - SCOM)</t>
  </si>
  <si>
    <t>AI085</t>
  </si>
  <si>
    <t>Sistema de Informacion - AuraPortal</t>
  </si>
  <si>
    <t>AI086</t>
  </si>
  <si>
    <t>Impresora</t>
  </si>
  <si>
    <t xml:space="preserve">LEXMARK </t>
  </si>
  <si>
    <t>AI087</t>
  </si>
  <si>
    <t>SWITCHES MARCA CISCO SG550X-48</t>
  </si>
  <si>
    <t>SWITCH LAN PALACIO</t>
  </si>
  <si>
    <t>44 Palacio de Justicia Sede Palacio</t>
  </si>
  <si>
    <t>AI088</t>
  </si>
  <si>
    <t>SWITCH LAN MARCA ARUBA 2930F</t>
  </si>
  <si>
    <t xml:space="preserve">SWITCH LAN </t>
  </si>
  <si>
    <t>81 SEDES JUDICIALES A NIVEL NACIONAL</t>
  </si>
  <si>
    <t>AI089</t>
  </si>
  <si>
    <t>Aruba ClearPass C2010 DL 20 G10 HW</t>
  </si>
  <si>
    <t>Servidor gestion de APP</t>
  </si>
  <si>
    <t>AI090</t>
  </si>
  <si>
    <t>Aruba AP-555 (RW) Unified AP</t>
  </si>
  <si>
    <t>ACCES POINT</t>
  </si>
  <si>
    <t>34 APP en Palacio de Justicia Sede Palacio</t>
  </si>
  <si>
    <t>AI091</t>
  </si>
  <si>
    <t>FORTIGATE 1101E firewalls next generation</t>
  </si>
  <si>
    <t>Firewall de protección perimetral</t>
  </si>
  <si>
    <t>AI092</t>
  </si>
  <si>
    <t>FORTIANALYZER FAZ 200F</t>
  </si>
  <si>
    <t>AI093</t>
  </si>
  <si>
    <t>SWITCH CORE MARCA ARUBA 8325-48</t>
  </si>
  <si>
    <t>Switch core Fortaleza</t>
  </si>
  <si>
    <t>2 Datacenter Sede Fortaleza</t>
  </si>
  <si>
    <t>AI094</t>
  </si>
  <si>
    <t>Switch core Palacio</t>
  </si>
  <si>
    <t>2 Centro de Datos Sede Palacio</t>
  </si>
  <si>
    <t>AI095</t>
  </si>
  <si>
    <t>SolarWinds Platform</t>
  </si>
  <si>
    <t xml:space="preserve">Equipos de monitoreo y gestion de la red </t>
  </si>
  <si>
    <t>AI096</t>
  </si>
  <si>
    <t>SVRORIONAPP</t>
  </si>
  <si>
    <t>Servidor SolarWinds Monitoreo</t>
  </si>
  <si>
    <t>AI097</t>
  </si>
  <si>
    <t>SVRORIONSQL</t>
  </si>
  <si>
    <t>Servidor BD SolarWinds Monitoreo</t>
  </si>
  <si>
    <t>AI098</t>
  </si>
  <si>
    <t>SIRECI</t>
  </si>
  <si>
    <t>El Sistema de Rendición Electrónica de la Cuenta e Informes</t>
  </si>
  <si>
    <t xml:space="preserve">Contraloria General de la Nación </t>
  </si>
  <si>
    <t>Contraloría General de la República</t>
  </si>
  <si>
    <t>AI099</t>
  </si>
  <si>
    <t>SIIF Nación</t>
  </si>
  <si>
    <t>El Sistema Integrado de Información Financiera</t>
  </si>
  <si>
    <t>Ministerio de Hacienda y Crédito Público </t>
  </si>
  <si>
    <t>AI100</t>
  </si>
  <si>
    <t>SIGEP</t>
  </si>
  <si>
    <t>El Sistema de Información y Gestión del Empleo Público</t>
  </si>
  <si>
    <t>Servicio de la administración pública</t>
  </si>
  <si>
    <t>AI101</t>
  </si>
  <si>
    <t>SIATH</t>
  </si>
  <si>
    <t>Sistema de Información para la Administración del Talento Humano</t>
  </si>
  <si>
    <t>Ministerio de Defensa</t>
  </si>
  <si>
    <t>AI102</t>
  </si>
  <si>
    <t>PAOYER</t>
  </si>
  <si>
    <t>Aplicativo cliente- servidor en el cual se generan las nóminas</t>
  </si>
  <si>
    <t>AI103</t>
  </si>
  <si>
    <t>Sistemas Financieros y de Inventario (SAP)</t>
  </si>
  <si>
    <t>SAP es un conjunto de programas que permiten a las empresas ejecutar y optimizar distintos aspectos</t>
  </si>
  <si>
    <t>AI104</t>
  </si>
  <si>
    <t>SIPOST</t>
  </si>
  <si>
    <t xml:space="preserve">plataforma tecnológica que permitirá a los usuarios obtener de manera directa las certificaciones y/o pruebas de entrega de los envíos impuestos por la versión actualizada del sistema Sipost. </t>
  </si>
  <si>
    <t>AI105</t>
  </si>
  <si>
    <t>Sistema Correspondencia y PQRSD</t>
  </si>
  <si>
    <t xml:space="preserve">El Sistema de Informacion Cuenta con un modulo de correspondencia donde se centralizaran todas las PQRSD </t>
  </si>
  <si>
    <t xml:space="preserve">Sistemas de información </t>
  </si>
  <si>
    <t>AI106</t>
  </si>
  <si>
    <t>Información</t>
  </si>
  <si>
    <t>Información estadística misional</t>
  </si>
  <si>
    <t>Información consolidada de las estadísticas entregadas por los despachos judiciales</t>
  </si>
  <si>
    <t>Excel</t>
  </si>
  <si>
    <t>Carpeta de la Oficina Asesora de Planeación en OneDrive</t>
  </si>
  <si>
    <t>Mapa judicial</t>
  </si>
  <si>
    <t>OTIC/Microsoft Azure</t>
  </si>
  <si>
    <t>Oficina de planeación</t>
  </si>
  <si>
    <t>Usuarios de mapa judicial</t>
  </si>
  <si>
    <t>AI107</t>
  </si>
  <si>
    <t xml:space="preserve">Reportes estadísticos de los despachos judiciales </t>
  </si>
  <si>
    <t xml:space="preserve">Formato de reporte estadístico mensual en la cual los despachos judiciales remiten la información sobre su getión mensual </t>
  </si>
  <si>
    <t xml:space="preserve">Equipos locales </t>
  </si>
  <si>
    <t xml:space="preserve">oficina asesora de planeación </t>
  </si>
  <si>
    <t>AI108</t>
  </si>
  <si>
    <t>Tablero de control sistema de información misional SPOA</t>
  </si>
  <si>
    <t>Indicadores de la gestión judicial</t>
  </si>
  <si>
    <t>SQL</t>
  </si>
  <si>
    <t>AWS</t>
  </si>
  <si>
    <t>Cada uno de los despachos judiciales</t>
  </si>
  <si>
    <t>Alta Dirección y OAP</t>
  </si>
  <si>
    <t>Pública</t>
  </si>
  <si>
    <t>AI109</t>
  </si>
  <si>
    <t>Tablero de control Ley522 de 1999</t>
  </si>
  <si>
    <t>Power BI</t>
  </si>
  <si>
    <t>Equipo local Jimmy Deaza</t>
  </si>
  <si>
    <t xml:space="preserve"> Jimmy Deaza</t>
  </si>
  <si>
    <t>OAP</t>
  </si>
  <si>
    <t>AI110</t>
  </si>
  <si>
    <t>Oficios gestión del rendimiento estadístico judicial</t>
  </si>
  <si>
    <t>Comunicaciones dirigidas a los despachos en relación al rendimiento estadístico</t>
  </si>
  <si>
    <t>Word</t>
  </si>
  <si>
    <t>AI111</t>
  </si>
  <si>
    <t>Planes institucionales</t>
  </si>
  <si>
    <t>Documentos Plan, que  soportan  la planeación de las actividades a desarrollar en cada vigencia de las diferentes dependencias.</t>
  </si>
  <si>
    <t>Word/PDF</t>
  </si>
  <si>
    <t>Carpeta Planes institucionales de la Carpeta de la Oficina Asesora de Planeación en OneDrive</t>
  </si>
  <si>
    <t>Direccionamiento estratégico</t>
  </si>
  <si>
    <t>Responsables de las dependencias</t>
  </si>
  <si>
    <t>AI112</t>
  </si>
  <si>
    <t xml:space="preserve">Instrumentos de seguimiento, monitoreo y evaluación de planes institucionales </t>
  </si>
  <si>
    <t>Matrices con información de seguimiento, monitoreo y evaluación de los planes</t>
  </si>
  <si>
    <t>AI113</t>
  </si>
  <si>
    <t>Informes de avances de la planeación</t>
  </si>
  <si>
    <t>información con el seguimiento al cumplimiento de la planeación institucional</t>
  </si>
  <si>
    <t>AI114</t>
  </si>
  <si>
    <t>Tablero de control DARUMA</t>
  </si>
  <si>
    <t>Indicadores de gestión de la Entidad</t>
  </si>
  <si>
    <t>EC2 SQL</t>
  </si>
  <si>
    <t>Sinergia organizacional</t>
  </si>
  <si>
    <t>AI115</t>
  </si>
  <si>
    <t>Proyectos de inversión</t>
  </si>
  <si>
    <t>Documentos que soportan la formulación de los proyectos de inversión los cuales quedan cargados en la MGA de Departamento Nacional de Planeación y La PIIP para la aprobación y ejecución del proyecto.</t>
  </si>
  <si>
    <t>Carpeta de proyectos de inversión en la carpeta de la Oficina Asesora de Planeación en OneDrive</t>
  </si>
  <si>
    <t>OAP y Gerencia del proyecto</t>
  </si>
  <si>
    <t>AI116</t>
  </si>
  <si>
    <t>Informes de seguimiento</t>
  </si>
  <si>
    <t>Documento que consolidan la información de seguimiento y reporte a los diferentes entes de control respecto a la ejecución de los proyectos de inversión.</t>
  </si>
  <si>
    <t>Excel/Word/PDF</t>
  </si>
  <si>
    <t>AI117</t>
  </si>
  <si>
    <t>Plan operativo anual de inversiones</t>
  </si>
  <si>
    <t>Consolidación de la información de los proyectos de inversión vigentes de la Entidad,  que corresponde a  la información del ciclo del proyecto : preinversión, inversión y operación.</t>
  </si>
  <si>
    <t>Carpeta de presupuesto en la carpeta de la Oficina Asesora de Planeación en OneDrive</t>
  </si>
  <si>
    <t>AI118</t>
  </si>
  <si>
    <t>Anteproyecto presupuesto</t>
  </si>
  <si>
    <t>Documentos que consolidan la proyección presupuestal de cada vigencia, así como la proyección del marco de gasto de mediano plazo.</t>
  </si>
  <si>
    <t>AI119</t>
  </si>
  <si>
    <t>Informes de ejecución presupuestal</t>
  </si>
  <si>
    <t>Informes de seguimiento consolidado a la ejecución presupuestal de la Entidad de cada vigencia.</t>
  </si>
  <si>
    <t>AI120</t>
  </si>
  <si>
    <t>Presentaciones Comités</t>
  </si>
  <si>
    <t>Información presentada a los comités de dirección</t>
  </si>
  <si>
    <t>PowerPoint</t>
  </si>
  <si>
    <t>Carpeta comités de gestión y desempeño en la carpeta de la Oficina Asesora de Planeación en OneDrive</t>
  </si>
  <si>
    <t>Alta dirección y responsables de las dependencias</t>
  </si>
  <si>
    <t>AI121</t>
  </si>
  <si>
    <t>Actas de comités</t>
  </si>
  <si>
    <t>Documento con conclusiones y compromisos de los comités</t>
  </si>
  <si>
    <t>Word/pdf</t>
  </si>
  <si>
    <t>AI122</t>
  </si>
  <si>
    <t>Registros de asistencia comités</t>
  </si>
  <si>
    <t>Información de asistencia a los comités</t>
  </si>
  <si>
    <t>PDF</t>
  </si>
  <si>
    <t>AI123</t>
  </si>
  <si>
    <t>Procedimientos SIG</t>
  </si>
  <si>
    <t>Información estandarizada de lineamientos operativos de los procesos de la Entidad</t>
  </si>
  <si>
    <t>OAP y Responsables de las dependencias</t>
  </si>
  <si>
    <t>AI124</t>
  </si>
  <si>
    <t>Políticas SIG</t>
  </si>
  <si>
    <t>lineamientos de la dirección general</t>
  </si>
  <si>
    <t>AI125</t>
  </si>
  <si>
    <t>Guías SIG</t>
  </si>
  <si>
    <t>AI126</t>
  </si>
  <si>
    <t>Manuales SIG</t>
  </si>
  <si>
    <t>AI127</t>
  </si>
  <si>
    <t>Formatos SIG</t>
  </si>
  <si>
    <t>AI128</t>
  </si>
  <si>
    <t>Instructivos SIG</t>
  </si>
  <si>
    <t>AI129</t>
  </si>
  <si>
    <t>Mapa de procesos</t>
  </si>
  <si>
    <t>Modelo de operación por procesos</t>
  </si>
  <si>
    <t>AI130</t>
  </si>
  <si>
    <t xml:space="preserve">Caracterizaciones de los procesos </t>
  </si>
  <si>
    <t>Descripción de los procesos</t>
  </si>
  <si>
    <t>AI131</t>
  </si>
  <si>
    <t>Mapa de riesgos SIG</t>
  </si>
  <si>
    <t>Riesgos identificados de las dependencias de la Entidad</t>
  </si>
  <si>
    <t>AI132</t>
  </si>
  <si>
    <t xml:space="preserve">Actos Administrativos de programación </t>
  </si>
  <si>
    <t>Documentos expedidos por entidades involucradas al proceso de proyectos de inversión  como Departamento Nacional de Planeación  y Ministerio  Hacienda y Crédito Público o el Ministerio de Defensa Nacional en donde se indica las fechas para entregar los proyectos a formular o el presupuesto a solicitar para la siguiente vigencia.</t>
  </si>
  <si>
    <t>AI133</t>
  </si>
  <si>
    <t>Respuestas PQRSD</t>
  </si>
  <si>
    <t>Oficios de respuesta remitidos a los diferentes peticionarios, desde el Grupo de Consultas y Registros, asi como de la oficina asesora de planeación</t>
  </si>
  <si>
    <t xml:space="preserve">Carpeta Grupo Consultas y Registros Misionales </t>
  </si>
  <si>
    <t>OAP Y Coordinadora Grupo Consultas y Registros</t>
  </si>
  <si>
    <t>AI134</t>
  </si>
  <si>
    <t>Distribucion PQRSD - Grupo Consultas y Registros Misionales</t>
  </si>
  <si>
    <t>Carpeta la cual compila el proceso de distribucion para tramite y proyeccion de respuesta de las peticiones</t>
  </si>
  <si>
    <t>AI135</t>
  </si>
  <si>
    <t>Consolidacion General Estadisticas Despachos Judiciales 522</t>
  </si>
  <si>
    <t xml:space="preserve">Proceso de consolidacion general de las fuerzas militares y policiales por mes </t>
  </si>
  <si>
    <t>AI136</t>
  </si>
  <si>
    <t>Consolidacion General Estadisticas Despachos Judiciales Ley 1407</t>
  </si>
  <si>
    <t>AI137</t>
  </si>
  <si>
    <t>Consolidacion formato Excel Estadisticas despachos Judiciales ley 522</t>
  </si>
  <si>
    <t>Recopilacion formato excel de estadisticas de los despachos bajo la ley 522</t>
  </si>
  <si>
    <t>AI138</t>
  </si>
  <si>
    <t>Consolidacion formato Excel Estadisticas despachos Judiciales ley 1407</t>
  </si>
  <si>
    <t>Recopilacion formato excel de estadisticas de los despachos bajo la ley 523</t>
  </si>
  <si>
    <t>AI139</t>
  </si>
  <si>
    <t>Consolidacion formato PDF Estadisticas Despachos Judiciales ley 522</t>
  </si>
  <si>
    <t>Recopilacion formato PDF de estadisticas de los despachos bajo la ley 524</t>
  </si>
  <si>
    <t>AI140</t>
  </si>
  <si>
    <t>Consolidacion formato PDF Estadisticas Despachos Judiciales ley 1407</t>
  </si>
  <si>
    <t>Recopilacion formato PDF de estadisticas de los despachos bajo la ley 525</t>
  </si>
  <si>
    <t>AI141</t>
  </si>
  <si>
    <t>Resoluciones del Mapa Judicial</t>
  </si>
  <si>
    <t>Resoluciones mediante las cuales de determia la distribución, competencia territorial, lugar de funcionamiento de los despachos de la jurisdicción</t>
  </si>
  <si>
    <t>AI142</t>
  </si>
  <si>
    <t>Redistribución de carga laboral de los despachos y suspensión de repartos</t>
  </si>
  <si>
    <t>Resoluciones mediante los cuales se redistribuye la cargar laboral entre despacho y/o se suspenden repartos, lo que genera la consecuente activación o inactivación.</t>
  </si>
  <si>
    <t>AI143</t>
  </si>
  <si>
    <t>Procesos judiciales</t>
  </si>
  <si>
    <t>Demandas en contra de la Unidad</t>
  </si>
  <si>
    <t>Carpeta "Jurídica JPMP"</t>
  </si>
  <si>
    <t>Gestión jurídica</t>
  </si>
  <si>
    <t>OTIC/Microsoft 365</t>
  </si>
  <si>
    <t>Jefe de la oficina asesora jurídica</t>
  </si>
  <si>
    <t xml:space="preserve">Todos los funcionarios de la oficina </t>
  </si>
  <si>
    <t>AI144</t>
  </si>
  <si>
    <t>Demandas OAJ</t>
  </si>
  <si>
    <t>Relación de las demandas contra la unidad</t>
  </si>
  <si>
    <t>OTIC/Microsoft 366</t>
  </si>
  <si>
    <t>Todos los funcionarios de la oficina pueden consultar y solo puede ser modificada por el auxiliar de servicios</t>
  </si>
  <si>
    <t>AI145</t>
  </si>
  <si>
    <t>Computador Jefe de la Oficina jurídica</t>
  </si>
  <si>
    <t>Computador de escritorio</t>
  </si>
  <si>
    <t>Varios formatos</t>
  </si>
  <si>
    <t>jefatura de gestión jurídica</t>
  </si>
  <si>
    <t>AI146</t>
  </si>
  <si>
    <t>Computador Profesional de defensa grado 19</t>
  </si>
  <si>
    <t>Oficina Asesora Jurídica</t>
  </si>
  <si>
    <t>Profesional de defensa grado 19</t>
  </si>
  <si>
    <t>AI147</t>
  </si>
  <si>
    <t>Telefono fijo</t>
  </si>
  <si>
    <t>Telefono fijo con extensión No. 1430</t>
  </si>
  <si>
    <t>n/a</t>
  </si>
  <si>
    <t>AI148</t>
  </si>
  <si>
    <t>Proceso de cobro coactivo</t>
  </si>
  <si>
    <t>Titulo ejecutivo</t>
  </si>
  <si>
    <t>Carpeta "Jurídica JPMP" / archivo físico de la oficina</t>
  </si>
  <si>
    <t>OTIC/Microsoft 365/Profesional de defensa grado 5</t>
  </si>
  <si>
    <t>AI149</t>
  </si>
  <si>
    <t>Requerimiento cobro persuasivo</t>
  </si>
  <si>
    <t>AI150</t>
  </si>
  <si>
    <t>Oficio de reporte en el Boletin de Deudores Morosos del Estado</t>
  </si>
  <si>
    <t>AI151</t>
  </si>
  <si>
    <t>Copia del acuerdo de pago</t>
  </si>
  <si>
    <t>AI152</t>
  </si>
  <si>
    <t>constancia del agotamiento previo al cobro, del requisito de procedibilidad de la conciliación prejudicial.</t>
  </si>
  <si>
    <t>AI153</t>
  </si>
  <si>
    <t>AI154</t>
  </si>
  <si>
    <t>Oficio de complementacion de documentacion cobro coactivo</t>
  </si>
  <si>
    <t>AI155</t>
  </si>
  <si>
    <t>Mandamiento de Pago</t>
  </si>
  <si>
    <t>AI156</t>
  </si>
  <si>
    <t>Notificación del mandamiento de pago</t>
  </si>
  <si>
    <t>AI157</t>
  </si>
  <si>
    <t xml:space="preserve">Escrito de excepciones </t>
  </si>
  <si>
    <t>AI158</t>
  </si>
  <si>
    <t>Recursos</t>
  </si>
  <si>
    <t>AI159</t>
  </si>
  <si>
    <t xml:space="preserve">Medidas cautelares </t>
  </si>
  <si>
    <t>AI160</t>
  </si>
  <si>
    <t xml:space="preserve">Orden de ejecución </t>
  </si>
  <si>
    <t>AI161</t>
  </si>
  <si>
    <t xml:space="preserve">Liquidación del credito </t>
  </si>
  <si>
    <t>AI162</t>
  </si>
  <si>
    <t xml:space="preserve">Objeciones </t>
  </si>
  <si>
    <t>AI163</t>
  </si>
  <si>
    <t>Acuerdos de pago</t>
  </si>
  <si>
    <t>AI164</t>
  </si>
  <si>
    <t>Resolución de prescripcion</t>
  </si>
  <si>
    <t>AI165</t>
  </si>
  <si>
    <t>Acto de terminación y archivo</t>
  </si>
  <si>
    <t>AI166</t>
  </si>
  <si>
    <t xml:space="preserve">Tutelas </t>
  </si>
  <si>
    <t>Escritos de Tutelas.</t>
  </si>
  <si>
    <t xml:space="preserve">Español </t>
  </si>
  <si>
    <t>AI167</t>
  </si>
  <si>
    <t xml:space="preserve">Contestacion de Tutelas </t>
  </si>
  <si>
    <t>AI168</t>
  </si>
  <si>
    <t xml:space="preserve">Poder </t>
  </si>
  <si>
    <t>AI169</t>
  </si>
  <si>
    <t xml:space="preserve">Resolucion </t>
  </si>
  <si>
    <t>AI170</t>
  </si>
  <si>
    <t xml:space="preserve">Fallo de Tutela </t>
  </si>
  <si>
    <t>AI171</t>
  </si>
  <si>
    <t xml:space="preserve">Impugnación del Fallo </t>
  </si>
  <si>
    <t>AI172</t>
  </si>
  <si>
    <t xml:space="preserve">Cumplimiento del Fallo </t>
  </si>
  <si>
    <t>AI173</t>
  </si>
  <si>
    <t xml:space="preserve">Escrito de incidente de desacato. </t>
  </si>
  <si>
    <t>word/PDF</t>
  </si>
  <si>
    <t>AI174</t>
  </si>
  <si>
    <t>Impugnacion al desacato</t>
  </si>
  <si>
    <t>AI175</t>
  </si>
  <si>
    <t>Cumplimiento del Incidente de desacato</t>
  </si>
  <si>
    <t>AI176</t>
  </si>
  <si>
    <t xml:space="preserve">Petición </t>
  </si>
  <si>
    <t xml:space="preserve">Petición de Interés General </t>
  </si>
  <si>
    <t>AI177</t>
  </si>
  <si>
    <t>Petición</t>
  </si>
  <si>
    <t xml:space="preserve">Petición de Interés Particular. </t>
  </si>
  <si>
    <t>AI178</t>
  </si>
  <si>
    <t xml:space="preserve">Petición de Información. </t>
  </si>
  <si>
    <t>AI179</t>
  </si>
  <si>
    <t xml:space="preserve">Petición de Consulta. </t>
  </si>
  <si>
    <t>AI180</t>
  </si>
  <si>
    <t xml:space="preserve">Solicitud de ampliación de la información de la Petición. </t>
  </si>
  <si>
    <t>AI181</t>
  </si>
  <si>
    <t>Contestación de la Petición.</t>
  </si>
  <si>
    <t>AI182</t>
  </si>
  <si>
    <t xml:space="preserve">Peticiones incompletas y desistimiento tácito </t>
  </si>
  <si>
    <t>AI183</t>
  </si>
  <si>
    <t>Desistieminto Expreso de la Petición</t>
  </si>
  <si>
    <t>AI184</t>
  </si>
  <si>
    <t>Peticiones irrespetuosas, oscuras o reiterativas</t>
  </si>
  <si>
    <t>AI185</t>
  </si>
  <si>
    <t xml:space="preserve">Rechazo de las peticiones de información por motivo de reserva. </t>
  </si>
  <si>
    <t>AI186</t>
  </si>
  <si>
    <t xml:space="preserve">Peticiones entre autoridades. </t>
  </si>
  <si>
    <t>AI187</t>
  </si>
  <si>
    <t xml:space="preserve">Derecho de petición ante organizaciones e instituciones privadas para garantizar los derechos fundamentales. </t>
  </si>
  <si>
    <t>AI188</t>
  </si>
  <si>
    <t xml:space="preserve">Concepto Juridico </t>
  </si>
  <si>
    <t>AI189</t>
  </si>
  <si>
    <t xml:space="preserve">Traslado por Competencia </t>
  </si>
  <si>
    <t>AI190</t>
  </si>
  <si>
    <t>Contratación</t>
  </si>
  <si>
    <t>Cotizaciones solicitadas</t>
  </si>
  <si>
    <t>AI191</t>
  </si>
  <si>
    <t>Cotizaciones recibidas</t>
  </si>
  <si>
    <t>si</t>
  </si>
  <si>
    <t>pública Reservada</t>
  </si>
  <si>
    <t>AI192</t>
  </si>
  <si>
    <t>Oferta de servicios profesionales</t>
  </si>
  <si>
    <t>AI193</t>
  </si>
  <si>
    <t>Estudios previos</t>
  </si>
  <si>
    <t>AI194</t>
  </si>
  <si>
    <t>Estudios de mercado</t>
  </si>
  <si>
    <t>AI195</t>
  </si>
  <si>
    <t>Solicitud de Certificado de Disponibilidad presuuestal</t>
  </si>
  <si>
    <t>AI196</t>
  </si>
  <si>
    <t>Cetificado Presupuestal</t>
  </si>
  <si>
    <t>AI197</t>
  </si>
  <si>
    <t>Solicitud de Plan Anual de Adquisiciones</t>
  </si>
  <si>
    <t>AI198</t>
  </si>
  <si>
    <t>Certificado de Plan Anual de Adquisiciones</t>
  </si>
  <si>
    <t>AI199</t>
  </si>
  <si>
    <t>Memorando inicio de proceso contractual</t>
  </si>
  <si>
    <t>AI200</t>
  </si>
  <si>
    <t>Contrato de prestacion de servicios profesionales</t>
  </si>
  <si>
    <t>AI201</t>
  </si>
  <si>
    <t xml:space="preserve">Aceptación de oferta </t>
  </si>
  <si>
    <t>AI202</t>
  </si>
  <si>
    <t>Designacion de supervisión</t>
  </si>
  <si>
    <t>AI203</t>
  </si>
  <si>
    <t>Acta de inicio contractual</t>
  </si>
  <si>
    <t>AI204</t>
  </si>
  <si>
    <t>Informes de supervisión</t>
  </si>
  <si>
    <t>AI205</t>
  </si>
  <si>
    <t>Informes de pago</t>
  </si>
  <si>
    <t>AI206</t>
  </si>
  <si>
    <t>Facturas electronicas</t>
  </si>
  <si>
    <t>AI207</t>
  </si>
  <si>
    <t>Informes de actividades contratistas</t>
  </si>
  <si>
    <t>AI208</t>
  </si>
  <si>
    <t>Pagos de Seguridad Social</t>
  </si>
  <si>
    <t>AI209</t>
  </si>
  <si>
    <t>Soportes de cumplimiento</t>
  </si>
  <si>
    <t>AI210</t>
  </si>
  <si>
    <t>Actas de liquidación</t>
  </si>
  <si>
    <t>AI211</t>
  </si>
  <si>
    <t>Solicitud de prórroga</t>
  </si>
  <si>
    <t>AI212</t>
  </si>
  <si>
    <t>Solicitud de adición</t>
  </si>
  <si>
    <t>AI213</t>
  </si>
  <si>
    <t>Memorando solicitando adición Certificado de disponibildad presupuestal</t>
  </si>
  <si>
    <t>AI214</t>
  </si>
  <si>
    <t>Oficio solicitando autorización para prorrogar y adicionar</t>
  </si>
  <si>
    <t>AI215</t>
  </si>
  <si>
    <t xml:space="preserve">Autorización del contratista </t>
  </si>
  <si>
    <t>AI216</t>
  </si>
  <si>
    <t>Póliza</t>
  </si>
  <si>
    <t>AI217</t>
  </si>
  <si>
    <t>Aprobación de Póliza</t>
  </si>
  <si>
    <t>AI218</t>
  </si>
  <si>
    <t>Solicitud reducción certificados presupuestales</t>
  </si>
  <si>
    <t>AI219</t>
  </si>
  <si>
    <t>Certificado de reducción presupuestal</t>
  </si>
  <si>
    <t>AI220</t>
  </si>
  <si>
    <t>CIDH</t>
  </si>
  <si>
    <t xml:space="preserve">Votos emitidos para el Comité Interno de Aoyo a la defensa </t>
  </si>
  <si>
    <t>Asesoría dirección</t>
  </si>
  <si>
    <t>AI221</t>
  </si>
  <si>
    <t>Regularización de carga despachos judiciales</t>
  </si>
  <si>
    <t>Informes trimestrales vigencia 2023</t>
  </si>
  <si>
    <t>OTIC/Microsoft 367</t>
  </si>
  <si>
    <t>AI222</t>
  </si>
  <si>
    <t>Computador Auxiliar de Servicios Grado 20</t>
  </si>
  <si>
    <t>Auxiliar de Servicios</t>
  </si>
  <si>
    <t>AI223</t>
  </si>
  <si>
    <t xml:space="preserve">Información </t>
  </si>
  <si>
    <t>Poder / Resolución</t>
  </si>
  <si>
    <t>Físico/Digital</t>
  </si>
  <si>
    <t>OTIC/Microsoft 365/</t>
  </si>
  <si>
    <t>AI224</t>
  </si>
  <si>
    <t>Recurso de reposición contra el auto que admite la demanda</t>
  </si>
  <si>
    <t>AI225</t>
  </si>
  <si>
    <t>Solicitud de antecedentes administrativos al grupo de Talento Humano de la Unidad</t>
  </si>
  <si>
    <t>AI226</t>
  </si>
  <si>
    <t>Contestación de la demanda</t>
  </si>
  <si>
    <t>AI227</t>
  </si>
  <si>
    <t>Excepciones Previas contra la demanda</t>
  </si>
  <si>
    <t>AI228</t>
  </si>
  <si>
    <t>Alegatos de Conclusión</t>
  </si>
  <si>
    <t>AI229</t>
  </si>
  <si>
    <t>Recurso de apelación contra sentencia de primera instancia</t>
  </si>
  <si>
    <t>AI230</t>
  </si>
  <si>
    <t>Memoriales relacionados al proceso</t>
  </si>
  <si>
    <t>AI231</t>
  </si>
  <si>
    <t>Informe de supervisión</t>
  </si>
  <si>
    <t>Informe de Arrendamiento de bodega para el archivo judicial y administrativo</t>
  </si>
  <si>
    <t>Carpeta facturación archivos del estado en el computador del técnico de servicios</t>
  </si>
  <si>
    <t>Gestión documental</t>
  </si>
  <si>
    <t>Técnico de servicios</t>
  </si>
  <si>
    <t>Grupo de contratos y grupo financiero</t>
  </si>
  <si>
    <t>Pública Clasificada</t>
  </si>
  <si>
    <t>AI232</t>
  </si>
  <si>
    <t>Instalación</t>
  </si>
  <si>
    <t>Archivo central</t>
  </si>
  <si>
    <t>Bodega destinada para la administración, conservación y custodia de la documentación física de la JPMP</t>
  </si>
  <si>
    <t>Cr. 71 # 21-40 Montevideo</t>
  </si>
  <si>
    <t>Secretaria general</t>
  </si>
  <si>
    <t>Despachos judiciales grupos administrativos, entes de control y ciudadanía en general.</t>
  </si>
  <si>
    <t>AI233</t>
  </si>
  <si>
    <t>Formato Único de Inventario Documental</t>
  </si>
  <si>
    <t>Contiene la relación de los procesos judiciales y/o archivos de gestión a ser transferidos al Archivo Central</t>
  </si>
  <si>
    <t>Carpeta formatos de inventario documental en el computador del técnico de servicios</t>
  </si>
  <si>
    <t>todos los funcionarios de la entidad</t>
  </si>
  <si>
    <t>AI234</t>
  </si>
  <si>
    <t xml:space="preserve">Plan Anual de Adquisiciones </t>
  </si>
  <si>
    <t xml:space="preserve">Contiene los bienes, servicios u obras que la entidad necesita adquirir en la vigencia para su funcionamiento </t>
  </si>
  <si>
    <t>D:\XIOFORE\OneDrive - Justicia Penal Militar\XIOMARA\Grupo Administrativo\PAA</t>
  </si>
  <si>
    <t>Adquisición bienes y servicios</t>
  </si>
  <si>
    <t xml:space="preserve">Profesional de Defensa </t>
  </si>
  <si>
    <t>Coordinador GAD</t>
  </si>
  <si>
    <t xml:space="preserve">Todos los usuarios </t>
  </si>
  <si>
    <t>AI235</t>
  </si>
  <si>
    <t>Plan de Manejo Integral de Residuos Sólidos</t>
  </si>
  <si>
    <t>Contiene los lineamientos para la gestión integral de los residuos sólidos generados en la entidad, en cumplimiento con la normatividad ambiental vigente</t>
  </si>
  <si>
    <t>Página WEB</t>
  </si>
  <si>
    <t xml:space="preserve">Servicios Administrativos </t>
  </si>
  <si>
    <t>AI236</t>
  </si>
  <si>
    <t>Historias laborales funcionarios</t>
  </si>
  <si>
    <t>Carpetas donde reposan las situaciones administrativas de los funcionarios activos y retirados</t>
  </si>
  <si>
    <t>papel</t>
  </si>
  <si>
    <t>Sotano 1 del palacio de JPMP</t>
  </si>
  <si>
    <t>Gestión del talento humano</t>
  </si>
  <si>
    <t>Funcionario encargado del archivo</t>
  </si>
  <si>
    <t>Coordinador de talento humano</t>
  </si>
  <si>
    <t>Grupo de talento humano</t>
  </si>
  <si>
    <t>IPR</t>
  </si>
  <si>
    <t>A</t>
  </si>
  <si>
    <t>2</t>
  </si>
  <si>
    <t>AI237</t>
  </si>
  <si>
    <t>Resoluciones</t>
  </si>
  <si>
    <t>Actos administrativos expedidos por la entidad</t>
  </si>
  <si>
    <t>papel, PDF</t>
  </si>
  <si>
    <t>Sotano 1 del palacio de JPMP
Servidor SVRFILESERVER01</t>
  </si>
  <si>
    <t>IPB</t>
  </si>
  <si>
    <t>M</t>
  </si>
  <si>
    <t>AI238</t>
  </si>
  <si>
    <t>Comisiones</t>
  </si>
  <si>
    <t>Soportes documentales de comisiones de servicio de funcionarios y contratistas con consecutivo de planilla</t>
  </si>
  <si>
    <t>3</t>
  </si>
  <si>
    <t>AI239</t>
  </si>
  <si>
    <t>Certificaciones</t>
  </si>
  <si>
    <t>Carpeta donde reposan las certificaciones laborales de los funcionarios y exfuncionarios</t>
  </si>
  <si>
    <t>Servidor SVRFILESERVER01</t>
  </si>
  <si>
    <t>B</t>
  </si>
  <si>
    <t>AI240</t>
  </si>
  <si>
    <t>Actas Comité de Bienestar Social e Incentivos</t>
  </si>
  <si>
    <t>Actas de Comité de bienestar con soportes documentales</t>
  </si>
  <si>
    <t>Piso 4 del palacio de JPMP</t>
  </si>
  <si>
    <t>Funcionario encargado del tema</t>
  </si>
  <si>
    <t>AI241</t>
  </si>
  <si>
    <t>Actas Comité Paritario de Seguridad y Salud en el Trabajo</t>
  </si>
  <si>
    <t>Actas de Comité Paritario de Seguridad y Salud en el Trabajo con soportes documentales</t>
  </si>
  <si>
    <t>AI242</t>
  </si>
  <si>
    <t>Actas Comisión de Personal</t>
  </si>
  <si>
    <t>Actas de comisión de personal con soportes documentales</t>
  </si>
  <si>
    <t>AI243</t>
  </si>
  <si>
    <t>Manuales de Funciones, Requisitos y Competencias Laborales</t>
  </si>
  <si>
    <t xml:space="preserve">Acto administrativo </t>
  </si>
  <si>
    <t>AI244</t>
  </si>
  <si>
    <t>Plan Estratégico de Talento Humano</t>
  </si>
  <si>
    <t>Soportes documentales del plan</t>
  </si>
  <si>
    <t>AI245</t>
  </si>
  <si>
    <t>Plan de Trabajo Anual en Seguridad y Salud en el Trabajo</t>
  </si>
  <si>
    <t>Soportes documentales del sistema</t>
  </si>
  <si>
    <t>AI246</t>
  </si>
  <si>
    <t>Plan de Bienestar Social e Incentivos</t>
  </si>
  <si>
    <t>AI247</t>
  </si>
  <si>
    <t>Historias laborales Judicantes</t>
  </si>
  <si>
    <t>Situación administrativa de los judicantes activos y retirados</t>
  </si>
  <si>
    <t>1</t>
  </si>
  <si>
    <t>AI248</t>
  </si>
  <si>
    <t>Informe ejecución presupuestal</t>
  </si>
  <si>
    <t>Informe mensual de  ejecución presupuestal</t>
  </si>
  <si>
    <t>PDF, Word</t>
  </si>
  <si>
    <t>Archivador oficina de la secretaría general, Computador coordinadora financiera</t>
  </si>
  <si>
    <t>Gestión presupuestal</t>
  </si>
  <si>
    <t>Coordinación financiera</t>
  </si>
  <si>
    <t>Secretaría general</t>
  </si>
  <si>
    <t>Secretaría general y dirección</t>
  </si>
  <si>
    <t>AI249</t>
  </si>
  <si>
    <t>Computador coordinadora financiera</t>
  </si>
  <si>
    <t xml:space="preserve">Equipo de escritorio asignado a la coordinadora </t>
  </si>
  <si>
    <t>Oficina de coordinación financiera</t>
  </si>
  <si>
    <t>AI250</t>
  </si>
  <si>
    <t>Anteproyecto de Presupuesto</t>
  </si>
  <si>
    <t>PDF, Word,excel</t>
  </si>
  <si>
    <t>Oficina Asesora de Planeación, Computador coordinadora financiera</t>
  </si>
  <si>
    <t>Oficina Asesora de Planeacion</t>
  </si>
  <si>
    <t>Dirección General, Secretaría general</t>
  </si>
  <si>
    <t>AI251</t>
  </si>
  <si>
    <t>Oficna Asesora de Planeación, Oficina de coordinación financiera</t>
  </si>
  <si>
    <t>AI252</t>
  </si>
  <si>
    <t>AI253</t>
  </si>
  <si>
    <t>AI254</t>
  </si>
  <si>
    <t>AI255</t>
  </si>
  <si>
    <t>AI256</t>
  </si>
  <si>
    <t>AI257</t>
  </si>
  <si>
    <t>AI258</t>
  </si>
  <si>
    <t>AI259</t>
  </si>
  <si>
    <t>AI260</t>
  </si>
  <si>
    <t>AI261</t>
  </si>
  <si>
    <t>AI262</t>
  </si>
  <si>
    <t>AI263</t>
  </si>
  <si>
    <t>AI264</t>
  </si>
  <si>
    <t>AI265</t>
  </si>
  <si>
    <t>AI266</t>
  </si>
  <si>
    <t>AI267</t>
  </si>
  <si>
    <t>AI268</t>
  </si>
  <si>
    <t>AI269</t>
  </si>
  <si>
    <t>AI270</t>
  </si>
  <si>
    <t>AI271</t>
  </si>
  <si>
    <t>AI272</t>
  </si>
  <si>
    <t>AI273</t>
  </si>
  <si>
    <t>AI274</t>
  </si>
  <si>
    <t>AI275</t>
  </si>
  <si>
    <t>AI276</t>
  </si>
  <si>
    <t>AI277</t>
  </si>
  <si>
    <t>AI278</t>
  </si>
  <si>
    <t>AI279</t>
  </si>
  <si>
    <t>AI280</t>
  </si>
  <si>
    <t>AI281</t>
  </si>
  <si>
    <t>AI282</t>
  </si>
  <si>
    <t>AI283</t>
  </si>
  <si>
    <t>AI284</t>
  </si>
  <si>
    <t>AI285</t>
  </si>
  <si>
    <t>AI286</t>
  </si>
  <si>
    <t>AI287</t>
  </si>
  <si>
    <t>AI288</t>
  </si>
  <si>
    <t>AI289</t>
  </si>
  <si>
    <t>AI290</t>
  </si>
  <si>
    <t>AI291</t>
  </si>
  <si>
    <t>AI292</t>
  </si>
  <si>
    <t>AI293</t>
  </si>
  <si>
    <t>AI294</t>
  </si>
  <si>
    <t>AI295</t>
  </si>
  <si>
    <t>AI296</t>
  </si>
  <si>
    <t>AI297</t>
  </si>
  <si>
    <t>AI298</t>
  </si>
  <si>
    <t>AI299</t>
  </si>
  <si>
    <t>AI300</t>
  </si>
  <si>
    <t>AI301</t>
  </si>
  <si>
    <t>AI302</t>
  </si>
  <si>
    <t>AI303</t>
  </si>
  <si>
    <t>AI304</t>
  </si>
  <si>
    <t>AI305</t>
  </si>
  <si>
    <t>AI306</t>
  </si>
  <si>
    <t>AI307</t>
  </si>
  <si>
    <t>AI308</t>
  </si>
  <si>
    <t>AI309</t>
  </si>
  <si>
    <t>AI310</t>
  </si>
  <si>
    <t>AI311</t>
  </si>
  <si>
    <t>AI312</t>
  </si>
  <si>
    <t>AI313</t>
  </si>
  <si>
    <t>AI314</t>
  </si>
  <si>
    <t>AI315</t>
  </si>
  <si>
    <t>AI316</t>
  </si>
  <si>
    <t>AI317</t>
  </si>
  <si>
    <t>AI318</t>
  </si>
  <si>
    <t>AI319</t>
  </si>
  <si>
    <t>AI320</t>
  </si>
  <si>
    <t>AI321</t>
  </si>
  <si>
    <t>AI322</t>
  </si>
  <si>
    <t>AI323</t>
  </si>
  <si>
    <t>AI324</t>
  </si>
  <si>
    <t>AI325</t>
  </si>
  <si>
    <t>AI326</t>
  </si>
  <si>
    <t>AI327</t>
  </si>
  <si>
    <t>AI328</t>
  </si>
  <si>
    <t>AI329</t>
  </si>
  <si>
    <t>AI330</t>
  </si>
  <si>
    <t>AI331</t>
  </si>
  <si>
    <t>AI332</t>
  </si>
  <si>
    <t>AI333</t>
  </si>
  <si>
    <t>AI334</t>
  </si>
  <si>
    <t>AI335</t>
  </si>
  <si>
    <t>AI336</t>
  </si>
  <si>
    <t>AI337</t>
  </si>
  <si>
    <t>AI338</t>
  </si>
  <si>
    <t>AI339</t>
  </si>
  <si>
    <t>AI340</t>
  </si>
  <si>
    <t>AI341</t>
  </si>
  <si>
    <t>AI342</t>
  </si>
  <si>
    <t>AI343</t>
  </si>
  <si>
    <t>AI344</t>
  </si>
  <si>
    <t>AI345</t>
  </si>
  <si>
    <t>AI346</t>
  </si>
  <si>
    <t>AI347</t>
  </si>
  <si>
    <t>AI348</t>
  </si>
  <si>
    <t>AI349</t>
  </si>
  <si>
    <t>Act350</t>
  </si>
  <si>
    <t>Act351</t>
  </si>
  <si>
    <t>Act352</t>
  </si>
  <si>
    <t>Act353</t>
  </si>
  <si>
    <t>Act354</t>
  </si>
  <si>
    <t>Act355</t>
  </si>
  <si>
    <t>Act356</t>
  </si>
  <si>
    <t>Act357</t>
  </si>
  <si>
    <t>Act358</t>
  </si>
  <si>
    <t>Act359</t>
  </si>
  <si>
    <t>Act360</t>
  </si>
  <si>
    <t>Act361</t>
  </si>
  <si>
    <t>Act362</t>
  </si>
  <si>
    <t>Act363</t>
  </si>
  <si>
    <t>Act364</t>
  </si>
  <si>
    <t>Act365</t>
  </si>
  <si>
    <t>Act366</t>
  </si>
  <si>
    <t>Act367</t>
  </si>
  <si>
    <t>Act368</t>
  </si>
  <si>
    <t>Act369</t>
  </si>
  <si>
    <t>Act370</t>
  </si>
  <si>
    <t>Act371</t>
  </si>
  <si>
    <t>Act372</t>
  </si>
  <si>
    <t>Act373</t>
  </si>
  <si>
    <t>Act374</t>
  </si>
  <si>
    <t>Act375</t>
  </si>
  <si>
    <t>Act376</t>
  </si>
  <si>
    <t>Act377</t>
  </si>
  <si>
    <t>Act378</t>
  </si>
  <si>
    <t>Act379</t>
  </si>
  <si>
    <t>Act380</t>
  </si>
  <si>
    <t>Act381</t>
  </si>
  <si>
    <t>Act382</t>
  </si>
  <si>
    <t>Act383</t>
  </si>
  <si>
    <t>Act384</t>
  </si>
  <si>
    <t>Act385</t>
  </si>
  <si>
    <t>Act386</t>
  </si>
  <si>
    <t>Act387</t>
  </si>
  <si>
    <t>Act388</t>
  </si>
  <si>
    <t>Act389</t>
  </si>
  <si>
    <t>Act390</t>
  </si>
  <si>
    <t>Act391</t>
  </si>
  <si>
    <t>Act392</t>
  </si>
  <si>
    <t>Act393</t>
  </si>
  <si>
    <t>Act394</t>
  </si>
  <si>
    <t>Act395</t>
  </si>
  <si>
    <t>Act396</t>
  </si>
  <si>
    <t>Act397</t>
  </si>
  <si>
    <t>Act398</t>
  </si>
  <si>
    <t>Act399</t>
  </si>
  <si>
    <t>Act400</t>
  </si>
  <si>
    <t>Act401</t>
  </si>
  <si>
    <t>Act402</t>
  </si>
  <si>
    <t>Act403</t>
  </si>
  <si>
    <t>Act404</t>
  </si>
  <si>
    <t>Act405</t>
  </si>
  <si>
    <t>Act406</t>
  </si>
  <si>
    <t>Act407</t>
  </si>
  <si>
    <t>Act408</t>
  </si>
  <si>
    <t>Act409</t>
  </si>
  <si>
    <t>Act410</t>
  </si>
  <si>
    <t>Act411</t>
  </si>
  <si>
    <t>Act412</t>
  </si>
  <si>
    <t>Act413</t>
  </si>
  <si>
    <t>Act414</t>
  </si>
  <si>
    <t>Act415</t>
  </si>
  <si>
    <t>Act416</t>
  </si>
  <si>
    <t>Act417</t>
  </si>
  <si>
    <t>Act418</t>
  </si>
  <si>
    <t>Act419</t>
  </si>
  <si>
    <t>Act420</t>
  </si>
  <si>
    <t>Act421</t>
  </si>
  <si>
    <t>Act422</t>
  </si>
  <si>
    <t>Act423</t>
  </si>
  <si>
    <t>Act424</t>
  </si>
  <si>
    <t>Act425</t>
  </si>
  <si>
    <t>Act426</t>
  </si>
  <si>
    <t>Act427</t>
  </si>
  <si>
    <t>Act428</t>
  </si>
  <si>
    <t>Act429</t>
  </si>
  <si>
    <t>Act430</t>
  </si>
  <si>
    <t>Act431</t>
  </si>
  <si>
    <t>Act432</t>
  </si>
  <si>
    <t>Act433</t>
  </si>
  <si>
    <t>Act434</t>
  </si>
  <si>
    <t>Act435</t>
  </si>
  <si>
    <t>Act436</t>
  </si>
  <si>
    <t>Act437</t>
  </si>
  <si>
    <t>Act438</t>
  </si>
  <si>
    <t>Act439</t>
  </si>
  <si>
    <t>Act440</t>
  </si>
  <si>
    <t>Act441</t>
  </si>
  <si>
    <t>Act442</t>
  </si>
  <si>
    <t>Act443</t>
  </si>
  <si>
    <t>Act444</t>
  </si>
  <si>
    <t>Act445</t>
  </si>
  <si>
    <t>Act446</t>
  </si>
  <si>
    <t>Act447</t>
  </si>
  <si>
    <t>Act448</t>
  </si>
  <si>
    <t>Act449</t>
  </si>
  <si>
    <t>Act450</t>
  </si>
  <si>
    <t>Act451</t>
  </si>
  <si>
    <t>Act452</t>
  </si>
  <si>
    <t>Act453</t>
  </si>
  <si>
    <t>Act454</t>
  </si>
  <si>
    <t>Act455</t>
  </si>
  <si>
    <t>Act456</t>
  </si>
  <si>
    <t>Act457</t>
  </si>
  <si>
    <t>Act458</t>
  </si>
  <si>
    <t>Act459</t>
  </si>
  <si>
    <t>Act460</t>
  </si>
  <si>
    <t>Act461</t>
  </si>
  <si>
    <t>Act462</t>
  </si>
  <si>
    <t>Act463</t>
  </si>
  <si>
    <t>Act464</t>
  </si>
  <si>
    <t>Act465</t>
  </si>
  <si>
    <t>Act466</t>
  </si>
  <si>
    <t>Act467</t>
  </si>
  <si>
    <t>Act468</t>
  </si>
  <si>
    <t>Act469</t>
  </si>
  <si>
    <t>Act470</t>
  </si>
  <si>
    <t>Act471</t>
  </si>
  <si>
    <t>Act472</t>
  </si>
  <si>
    <t>Act473</t>
  </si>
  <si>
    <t>Act474</t>
  </si>
  <si>
    <t>Act475</t>
  </si>
  <si>
    <t>Act476</t>
  </si>
  <si>
    <t>Act477</t>
  </si>
  <si>
    <t>Act478</t>
  </si>
  <si>
    <t>Act479</t>
  </si>
  <si>
    <t>Act480</t>
  </si>
  <si>
    <t>Act481</t>
  </si>
  <si>
    <t>Act482</t>
  </si>
  <si>
    <t>Act483</t>
  </si>
  <si>
    <t>Act484</t>
  </si>
  <si>
    <t>Act485</t>
  </si>
  <si>
    <t>Act486</t>
  </si>
  <si>
    <t>Act487</t>
  </si>
  <si>
    <t>Act488</t>
  </si>
  <si>
    <t>Act489</t>
  </si>
  <si>
    <t>Act490</t>
  </si>
  <si>
    <t>Act491</t>
  </si>
  <si>
    <t>Act492</t>
  </si>
  <si>
    <t>Act493</t>
  </si>
  <si>
    <t>Act494</t>
  </si>
  <si>
    <t>Act495</t>
  </si>
  <si>
    <t>Act496</t>
  </si>
  <si>
    <t>Act497</t>
  </si>
  <si>
    <t>Act498</t>
  </si>
  <si>
    <t>Act499</t>
  </si>
  <si>
    <t>Act500</t>
  </si>
  <si>
    <t>Act501</t>
  </si>
  <si>
    <t>Act502</t>
  </si>
  <si>
    <t>Act503</t>
  </si>
  <si>
    <t>Act504</t>
  </si>
  <si>
    <t>Act505</t>
  </si>
  <si>
    <t>Act506</t>
  </si>
  <si>
    <t>Act507</t>
  </si>
  <si>
    <t>Act508</t>
  </si>
  <si>
    <t>Act509</t>
  </si>
  <si>
    <t>Act510</t>
  </si>
  <si>
    <t>Act511</t>
  </si>
  <si>
    <t>Act512</t>
  </si>
  <si>
    <t>Act513</t>
  </si>
  <si>
    <t>Act514</t>
  </si>
  <si>
    <t>Act515</t>
  </si>
  <si>
    <t>Act516</t>
  </si>
  <si>
    <t>Act517</t>
  </si>
  <si>
    <t>Act518</t>
  </si>
  <si>
    <t>Act519</t>
  </si>
  <si>
    <t>Act520</t>
  </si>
  <si>
    <t>Act521</t>
  </si>
  <si>
    <t>Act522</t>
  </si>
  <si>
    <t>Act523</t>
  </si>
  <si>
    <t>Act524</t>
  </si>
  <si>
    <t>Act525</t>
  </si>
  <si>
    <t>Act526</t>
  </si>
  <si>
    <t>Act527</t>
  </si>
  <si>
    <t>Act528</t>
  </si>
  <si>
    <t>Act529</t>
  </si>
  <si>
    <t>Act530</t>
  </si>
  <si>
    <t>Act531</t>
  </si>
  <si>
    <t>Act532</t>
  </si>
  <si>
    <t>Act533</t>
  </si>
  <si>
    <t>Act534</t>
  </si>
  <si>
    <t>Act535</t>
  </si>
  <si>
    <t>Act536</t>
  </si>
  <si>
    <t>Act537</t>
  </si>
  <si>
    <t>Act538</t>
  </si>
  <si>
    <t>Act539</t>
  </si>
  <si>
    <t>Act540</t>
  </si>
  <si>
    <t>Act541</t>
  </si>
  <si>
    <t>Act542</t>
  </si>
  <si>
    <t>Act543</t>
  </si>
  <si>
    <t>Act544</t>
  </si>
  <si>
    <t>Act545</t>
  </si>
  <si>
    <t>Act546</t>
  </si>
  <si>
    <t>Act547</t>
  </si>
  <si>
    <t>Act548</t>
  </si>
  <si>
    <t>Act549</t>
  </si>
  <si>
    <t>Act550</t>
  </si>
  <si>
    <t>Act551</t>
  </si>
  <si>
    <t>Act552</t>
  </si>
  <si>
    <t>Act553</t>
  </si>
  <si>
    <t>Act554</t>
  </si>
  <si>
    <t>Act555</t>
  </si>
  <si>
    <t>Act556</t>
  </si>
  <si>
    <t>Act557</t>
  </si>
  <si>
    <t>Act558</t>
  </si>
  <si>
    <t>Act559</t>
  </si>
  <si>
    <t>Act560</t>
  </si>
  <si>
    <t>Act561</t>
  </si>
  <si>
    <t>Act562</t>
  </si>
  <si>
    <t>Act563</t>
  </si>
  <si>
    <t>Act564</t>
  </si>
  <si>
    <t>Act565</t>
  </si>
  <si>
    <t>Act566</t>
  </si>
  <si>
    <t>Act567</t>
  </si>
  <si>
    <t>Act568</t>
  </si>
  <si>
    <t>Act569</t>
  </si>
  <si>
    <t>Act570</t>
  </si>
  <si>
    <t>Act571</t>
  </si>
  <si>
    <t>Act572</t>
  </si>
  <si>
    <t>Act573</t>
  </si>
  <si>
    <t>Act574</t>
  </si>
  <si>
    <t>Act575</t>
  </si>
  <si>
    <t>Act576</t>
  </si>
  <si>
    <t>Act577</t>
  </si>
  <si>
    <t>Act578</t>
  </si>
  <si>
    <t>Act579</t>
  </si>
  <si>
    <t>Act580</t>
  </si>
  <si>
    <t>Act581</t>
  </si>
  <si>
    <t>Act582</t>
  </si>
  <si>
    <t>Act583</t>
  </si>
  <si>
    <t>Act584</t>
  </si>
  <si>
    <t>Act585</t>
  </si>
  <si>
    <t>Act586</t>
  </si>
  <si>
    <t>Act587</t>
  </si>
  <si>
    <t>Act588</t>
  </si>
  <si>
    <t>Act589</t>
  </si>
  <si>
    <t>Act590</t>
  </si>
  <si>
    <t>Act591</t>
  </si>
  <si>
    <t>Act592</t>
  </si>
  <si>
    <t>Act593</t>
  </si>
  <si>
    <t>Act594</t>
  </si>
  <si>
    <t>Act595</t>
  </si>
  <si>
    <t>Act596</t>
  </si>
  <si>
    <t>Act597</t>
  </si>
  <si>
    <t>Act598</t>
  </si>
  <si>
    <t>Act599</t>
  </si>
  <si>
    <t>Act600</t>
  </si>
  <si>
    <t>Act601</t>
  </si>
  <si>
    <t>Act602</t>
  </si>
  <si>
    <t>Act603</t>
  </si>
  <si>
    <t>Act604</t>
  </si>
  <si>
    <t>Act605</t>
  </si>
  <si>
    <t>Act606</t>
  </si>
  <si>
    <t>Act607</t>
  </si>
  <si>
    <t>Act608</t>
  </si>
  <si>
    <t>Act609</t>
  </si>
  <si>
    <t>Act610</t>
  </si>
  <si>
    <t>Act611</t>
  </si>
  <si>
    <t>Act612</t>
  </si>
  <si>
    <t>Act613</t>
  </si>
  <si>
    <t>Act614</t>
  </si>
  <si>
    <t>Act615</t>
  </si>
  <si>
    <t>Act616</t>
  </si>
  <si>
    <t>Act617</t>
  </si>
  <si>
    <t>Act618</t>
  </si>
  <si>
    <t>Act619</t>
  </si>
  <si>
    <t>Act620</t>
  </si>
  <si>
    <t>Act621</t>
  </si>
  <si>
    <t>Act622</t>
  </si>
  <si>
    <t>Act623</t>
  </si>
  <si>
    <t>Act624</t>
  </si>
  <si>
    <t>Act625</t>
  </si>
  <si>
    <t>Act626</t>
  </si>
  <si>
    <t>Act627</t>
  </si>
  <si>
    <t>Act628</t>
  </si>
  <si>
    <t>Act629</t>
  </si>
  <si>
    <t>Act630</t>
  </si>
  <si>
    <t>Act631</t>
  </si>
  <si>
    <t>Act632</t>
  </si>
  <si>
    <t>Act633</t>
  </si>
  <si>
    <t>Act634</t>
  </si>
  <si>
    <t>Act635</t>
  </si>
  <si>
    <t>Act636</t>
  </si>
  <si>
    <t>Act637</t>
  </si>
  <si>
    <t>Act638</t>
  </si>
  <si>
    <t>Act639</t>
  </si>
  <si>
    <t>Act640</t>
  </si>
  <si>
    <t>Act641</t>
  </si>
  <si>
    <t>Act642</t>
  </si>
  <si>
    <t>Act643</t>
  </si>
  <si>
    <t>Act644</t>
  </si>
  <si>
    <t>Act645</t>
  </si>
  <si>
    <t>Act646</t>
  </si>
  <si>
    <t>Act647</t>
  </si>
  <si>
    <t>Act648</t>
  </si>
  <si>
    <t>Act649</t>
  </si>
  <si>
    <t>Act650</t>
  </si>
  <si>
    <t>Act651</t>
  </si>
  <si>
    <t>Act652</t>
  </si>
  <si>
    <t>Act653</t>
  </si>
  <si>
    <t>Act654</t>
  </si>
  <si>
    <t>Act655</t>
  </si>
  <si>
    <t>Act656</t>
  </si>
  <si>
    <t>Act657</t>
  </si>
  <si>
    <t>Act658</t>
  </si>
  <si>
    <t>Act659</t>
  </si>
  <si>
    <t>Act660</t>
  </si>
  <si>
    <t>Act661</t>
  </si>
  <si>
    <t>Act662</t>
  </si>
  <si>
    <t>Act663</t>
  </si>
  <si>
    <t>Act664</t>
  </si>
  <si>
    <t>Act665</t>
  </si>
  <si>
    <t>Act666</t>
  </si>
  <si>
    <t>Act667</t>
  </si>
  <si>
    <t>Act668</t>
  </si>
  <si>
    <t>Act669</t>
  </si>
  <si>
    <t>Act670</t>
  </si>
  <si>
    <t>Act671</t>
  </si>
  <si>
    <t>Act672</t>
  </si>
  <si>
    <t>Act673</t>
  </si>
  <si>
    <t>Act674</t>
  </si>
  <si>
    <t>Act675</t>
  </si>
  <si>
    <t>Act676</t>
  </si>
  <si>
    <t>Act677</t>
  </si>
  <si>
    <t>Act678</t>
  </si>
  <si>
    <t>Act679</t>
  </si>
  <si>
    <t>Act680</t>
  </si>
  <si>
    <t>Act681</t>
  </si>
  <si>
    <t>Act682</t>
  </si>
  <si>
    <t>Act683</t>
  </si>
  <si>
    <t>Act684</t>
  </si>
  <si>
    <t>Act685</t>
  </si>
  <si>
    <t>Act686</t>
  </si>
  <si>
    <t>Act687</t>
  </si>
  <si>
    <t>Act688</t>
  </si>
  <si>
    <t>Act689</t>
  </si>
  <si>
    <t>Act690</t>
  </si>
  <si>
    <t>Act691</t>
  </si>
  <si>
    <t>Act692</t>
  </si>
  <si>
    <t>Act693</t>
  </si>
  <si>
    <t>Act694</t>
  </si>
  <si>
    <t>Act695</t>
  </si>
  <si>
    <t>Act696</t>
  </si>
  <si>
    <t>Act697</t>
  </si>
  <si>
    <t>Act698</t>
  </si>
  <si>
    <t>Act699</t>
  </si>
  <si>
    <t>Act700</t>
  </si>
  <si>
    <t>Act701</t>
  </si>
  <si>
    <t>Act702</t>
  </si>
  <si>
    <t>Act703</t>
  </si>
  <si>
    <t>Act704</t>
  </si>
  <si>
    <t>Act705</t>
  </si>
  <si>
    <t>Act706</t>
  </si>
  <si>
    <t>Act707</t>
  </si>
  <si>
    <t>Act708</t>
  </si>
  <si>
    <t>Act709</t>
  </si>
  <si>
    <t>Act710</t>
  </si>
  <si>
    <t>Act711</t>
  </si>
  <si>
    <t>Act712</t>
  </si>
  <si>
    <t>Act713</t>
  </si>
  <si>
    <t>Act714</t>
  </si>
  <si>
    <t>Act715</t>
  </si>
  <si>
    <t>Act716</t>
  </si>
  <si>
    <t>Act717</t>
  </si>
  <si>
    <t>Act718</t>
  </si>
  <si>
    <t>Act719</t>
  </si>
  <si>
    <t>Act720</t>
  </si>
  <si>
    <t>Act721</t>
  </si>
  <si>
    <t>Act722</t>
  </si>
  <si>
    <t>Act723</t>
  </si>
  <si>
    <t>Act724</t>
  </si>
  <si>
    <t>Act725</t>
  </si>
  <si>
    <t>Act726</t>
  </si>
  <si>
    <t>Act727</t>
  </si>
  <si>
    <t>Act728</t>
  </si>
  <si>
    <t>Act729</t>
  </si>
  <si>
    <t>Act730</t>
  </si>
  <si>
    <t>Act731</t>
  </si>
  <si>
    <t>Act732</t>
  </si>
  <si>
    <t>Act733</t>
  </si>
  <si>
    <t>Act734</t>
  </si>
  <si>
    <t>Act735</t>
  </si>
  <si>
    <t>Act736</t>
  </si>
  <si>
    <t>Act737</t>
  </si>
  <si>
    <t>Act738</t>
  </si>
  <si>
    <t>Act739</t>
  </si>
  <si>
    <t>Act740</t>
  </si>
  <si>
    <t>Act741</t>
  </si>
  <si>
    <t>Act742</t>
  </si>
  <si>
    <t>Act743</t>
  </si>
  <si>
    <t>Act744</t>
  </si>
  <si>
    <t>Act745</t>
  </si>
  <si>
    <t>INVENTARIO DE ACTIVOS DE INFORMACIÓN</t>
  </si>
  <si>
    <t>INSTRUCTIVO</t>
  </si>
  <si>
    <t>FORMATO INVENTARIO DE ACTIVOS DE INFORMACIÓN</t>
  </si>
  <si>
    <t>La utilización de este instrumento, permite a la entidad identificar y clasificar los activos de la información para asegurar que la información recibe los niveles de protección adecuados, de acuerdo con sus características particulares.</t>
  </si>
  <si>
    <t xml:space="preserve">NOMBRE DE QUIEN DILIGENCIA     </t>
  </si>
  <si>
    <t xml:space="preserve">Se debe registrar el dia, mes y año, en que se realiza la diligencia </t>
  </si>
  <si>
    <t xml:space="preserve">Se registra el nombre completo de la persona que diligencia el formato </t>
  </si>
  <si>
    <t>IDENTIFICADOR</t>
  </si>
  <si>
    <t>Número consecutivo único que identifica al activo en el inventario</t>
  </si>
  <si>
    <t xml:space="preserve">TIPO DE ACTIVO DE INFORMACION </t>
  </si>
  <si>
    <r>
      <rPr>
        <sz val="11"/>
        <color theme="1"/>
        <rFont val="&quot;Arial Narrow&quot;"/>
      </rPr>
      <t xml:space="preserve">Define el tipo al cual pertenece el activo. Para este campo se utilizan los siguientes valores:
</t>
    </r>
    <r>
      <rPr>
        <b/>
        <sz val="11"/>
        <color theme="1"/>
        <rFont val="&quot;Arial Narrow&quot;"/>
      </rPr>
      <t xml:space="preserve">- Información: </t>
    </r>
    <r>
      <rPr>
        <sz val="11"/>
        <color theme="1"/>
        <rFont val="&quot;Arial Narrow&quot;"/>
      </rPr>
      <t xml:space="preserve">Corresponden a este tipo datos e información almacenada o procesada electrónicamente tales como: bases y archivos de datos, contratos, documentación del sistema, investigaciones, acuerdos de confidencialidad, manuales de usuario, procedimientos operativos o de soporte, planes para la continuidad del negocio, acuerdos sobre retiro y pruebas de auditoría, entre otros.
</t>
    </r>
    <r>
      <rPr>
        <b/>
        <sz val="11"/>
        <color theme="1"/>
        <rFont val="&quot;Arial Narrow&quot;"/>
      </rPr>
      <t xml:space="preserve">- Hardware: </t>
    </r>
    <r>
      <rPr>
        <sz val="11"/>
        <color theme="1"/>
        <rFont val="&quot;Arial Narrow&quot;"/>
      </rPr>
      <t>Se consideran los medios materiales físicos destinados a soportar directa o indirectamente los servicios que presta la entidad.</t>
    </r>
    <r>
      <rPr>
        <b/>
        <sz val="11"/>
        <color theme="1"/>
        <rFont val="&quot;Arial Narrow&quot;"/>
      </rPr>
      <t xml:space="preserve">
- Software: </t>
    </r>
    <r>
      <rPr>
        <sz val="11"/>
        <color theme="1"/>
        <rFont val="&quot;Arial Narrow&quot;"/>
      </rPr>
      <t>Se refiere a los programas, aplicativos, sistemas de información que soportan las actividades de la entidad y la prestación de los servicios.</t>
    </r>
    <r>
      <rPr>
        <b/>
        <sz val="11"/>
        <color theme="1"/>
        <rFont val="&quot;Arial Narrow&quot;"/>
      </rPr>
      <t xml:space="preserve">
- Servicios:</t>
    </r>
    <r>
      <rPr>
        <sz val="11"/>
        <color theme="1"/>
        <rFont val="&quot;Arial Narrow&quot;"/>
      </rPr>
      <t xml:space="preserve"> Servicios de computación y comunicaciones, tales como Internet, páginas de consulta, directorios compartidos e Intranet</t>
    </r>
    <r>
      <rPr>
        <b/>
        <sz val="11"/>
        <color theme="1"/>
        <rFont val="&quot;Arial Narrow&quot;"/>
      </rPr>
      <t xml:space="preserve">
- Recurso Humano: </t>
    </r>
    <r>
      <rPr>
        <sz val="11"/>
        <color theme="1"/>
        <rFont val="&quot;Arial Narrow&quot;"/>
      </rPr>
      <t>Aquellas personas que, por su conocimiento, experiencia y criticidad para el proceso, son consideradas activos de información</t>
    </r>
    <r>
      <rPr>
        <b/>
        <sz val="11"/>
        <color theme="1"/>
        <rFont val="&quot;Arial Narrow&quot;"/>
      </rPr>
      <t xml:space="preserve">
- Instalaciones: </t>
    </r>
    <r>
      <rPr>
        <sz val="11"/>
        <color theme="1"/>
        <rFont val="&quot;Arial Narrow&quot;"/>
      </rPr>
      <t>Los lugares donde se almacenan o resguardan los sistemas de información y comunicaciones.</t>
    </r>
    <r>
      <rPr>
        <b/>
        <sz val="11"/>
        <color theme="1"/>
        <rFont val="&quot;Arial Narrow&quot;"/>
      </rPr>
      <t xml:space="preserve">
- Infraestructura crítica cibernética: </t>
    </r>
    <r>
      <rPr>
        <sz val="11"/>
        <color theme="1"/>
        <rFont val="&quot;Arial Narrow&quot;"/>
      </rPr>
      <t>Se entiende por aquella infraestructura soportada por las TIC y por las tecnologías de operación, cuyo funcionamiento es indispensable para la prestación de servicios esenciales para los ciudadanos y para el Estado. Su afectación, suspensión o destrucción puede generar consecuencias negativas en el bienestar económico de los ciudadanos, o en el eficaz funcionamiento de las organizaciones e instituciones, así como de la administración pública.</t>
    </r>
  </si>
  <si>
    <t>NOMBRE DEL ACTIVO DE LA INFORMACION</t>
  </si>
  <si>
    <t>Palabra o frase con que se da a conocer el nombre o asunto de la información</t>
  </si>
  <si>
    <t>DESCRIPCIÓN</t>
  </si>
  <si>
    <t>Es un espacio para describir el activo de manera que sea claramente identificable por todos los miembros del proceso</t>
  </si>
  <si>
    <t>SERIE</t>
  </si>
  <si>
    <t>En este espacio se debe indicar la serie definida en las tablas de retención documental</t>
  </si>
  <si>
    <t>SUBSERIE</t>
  </si>
  <si>
    <t>En este espacio se debe indicar la subserie definida en las tablas de retención documental</t>
  </si>
  <si>
    <t>¿CONTIENE DATOS PERONALES?</t>
  </si>
  <si>
    <t>Este espacio es para indicar si el activo maneja o no datos personales</t>
  </si>
  <si>
    <t>IDIOMA</t>
  </si>
  <si>
    <t>Se establece el Idioma, Lengua o Dialecto en que se encuentra la información, aquí se selecciona el idioma de la información, para lo cual, se tienen las opciones español o inglés</t>
  </si>
  <si>
    <t>FECHA INGRESO DEL ACTIVO AL INVENTARIO</t>
  </si>
  <si>
    <t>Indicar la fecha de registro del activo en el inventario</t>
  </si>
  <si>
    <t>FECHA SALIDA DEL ACTIVO DEL INVENTARIO</t>
  </si>
  <si>
    <t>Indicar la fecha de registro en que ha sido dado de baja del inventario</t>
  </si>
  <si>
    <t>MEDIO DE CONSERVACION Y/0 SOPORTE</t>
  </si>
  <si>
    <t>Establece el soporte en el que se encuentra la información, aquí se debe escoger una de las siguientes opciones:
- Físico
- Digital</t>
  </si>
  <si>
    <t>FORMATO</t>
  </si>
  <si>
    <t>Se refiere al tipo de formato del documento relacionado en el inventario, (excel, word, ppt, texto, pdf)
Nota: si el activo no es un archivo indicar como N/A</t>
  </si>
  <si>
    <t>UBICACIÓN</t>
  </si>
  <si>
    <t>Describe la ubicación tanto física como electrónica del activo de información</t>
  </si>
  <si>
    <t>PROCESO</t>
  </si>
  <si>
    <t>Nombre del proceso al que pertenece el activo</t>
  </si>
  <si>
    <t>CUSTODIO</t>
  </si>
  <si>
    <t>Es una parte designada de la entidad, un cargo, proceso, o grupo de trabajo encargado de hacer efectivos las restricciones y clasificaciones de acceso definidos por el propietario. (Para sistemas de información o información consignada o respaldada, generalmente es TI o para información física, los custodios pueden ser los funcionarios o el proceso de archivo o correspondencia, el custodio generalmente se define donde reposa el activo original).</t>
  </si>
  <si>
    <t>PROPIETARIO</t>
  </si>
  <si>
    <t>Es una parte designada de la entidad, un cargo, proceso, o grupo de trabajo que tiene la responsabilidad de garantizar que el activo de información se clasifican adecuadamente. Deben definir y revisar periódicamente las restricciones y clasificaciones del acceso.</t>
  </si>
  <si>
    <t>USUARIO</t>
  </si>
  <si>
    <t>Son quienes generan, obtienen, transforman, conservan, eliminan o utilizan la información, en papel o en medio digital, físicamente o a través de las redes de datos y los sistemas de información</t>
  </si>
  <si>
    <t>CLASIFICACIÓN DEL ACTIVO DE INFORMACIÓN</t>
  </si>
  <si>
    <t>CONFIDENCIALIDAD</t>
  </si>
  <si>
    <r>
      <rPr>
        <sz val="11"/>
        <color theme="1"/>
        <rFont val="&quot;Arial Narrow&quot;"/>
      </rPr>
      <t xml:space="preserve">La confidencialidad se se refiere a que la información no esté disponible ni sea revelada a individuos, entidades y procesos no autorizados.
</t>
    </r>
    <r>
      <rPr>
        <b/>
        <sz val="11"/>
        <color theme="1"/>
        <rFont val="&quot;Arial Narrow&quot;"/>
      </rPr>
      <t>Información Pública Reservada:</t>
    </r>
    <r>
      <rPr>
        <sz val="11"/>
        <color theme="1"/>
        <rFont val="&quot;Arial Narrow&quot;"/>
      </rPr>
      <t xml:space="preserve"> Información disponible sólo para un proceso de la entidad y que en caso de ser conocida por terceros sin autorización puede conllevar un impacto negativo de índole legal, operativa, de pérdida de imagen o económica.
</t>
    </r>
    <r>
      <rPr>
        <b/>
        <sz val="11"/>
        <color theme="1"/>
        <rFont val="&quot;Arial Narrow&quot;"/>
      </rPr>
      <t xml:space="preserve">Información Pública Clasificada: </t>
    </r>
    <r>
      <rPr>
        <sz val="11"/>
        <color theme="1"/>
        <rFont val="&quot;Arial Narrow&quot;"/>
      </rPr>
      <t xml:space="preserve">Información disponible para todos los procesos de la entidad y que en caso de ser conocida por terceros sin autorización puede conllevar un impacto negativo para los procesos de la misma. Esta información es propia de la entidad o de terceros y puede ser utilizada por todos los funcionarios de la entidad para realizar labores propias de los procesos, pero no puede ser conocida por terceros sin autorización del propietario. 
</t>
    </r>
    <r>
      <rPr>
        <b/>
        <sz val="11"/>
        <color theme="1"/>
        <rFont val="&quot;Arial Narrow&quot;"/>
      </rPr>
      <t>Información Pública</t>
    </r>
    <r>
      <rPr>
        <sz val="11"/>
        <color theme="1"/>
        <rFont val="&quot;Arial Narrow&quot;"/>
      </rPr>
      <t xml:space="preserve">: Información que puede ser entregada o publicada sin restricciones a cualquier persona dentro y fuera de la entidad, sin que esto implique daños a terceros ni a las actividades y procesos de la entidad. 
</t>
    </r>
    <r>
      <rPr>
        <b/>
        <sz val="11"/>
        <color theme="1"/>
        <rFont val="&quot;Arial Narrow&quot;"/>
      </rPr>
      <t>Información No Clasificada</t>
    </r>
    <r>
      <rPr>
        <sz val="11"/>
        <color theme="1"/>
        <rFont val="&quot;Arial Narrow&quot;"/>
      </rPr>
      <t xml:space="preserve">: Activos de Información que deben ser incluidos en el inventario y que aún no han sido clasificados, deben ser tratados como activos de INFORMACIÓN PUBLICA RESERVADA. </t>
    </r>
  </si>
  <si>
    <t>INTEGRIDAD</t>
  </si>
  <si>
    <r>
      <rPr>
        <sz val="11"/>
        <color theme="1"/>
        <rFont val="&quot;Arial Narrow&quot;"/>
      </rPr>
      <t xml:space="preserve">La integridad se refiere a la exactitud y completitud de la información
</t>
    </r>
    <r>
      <rPr>
        <b/>
        <sz val="11"/>
        <color theme="1"/>
        <rFont val="&quot;Arial Narrow&quot;"/>
      </rPr>
      <t xml:space="preserve">A (Alta): </t>
    </r>
    <r>
      <rPr>
        <sz val="11"/>
        <color theme="1"/>
        <rFont val="&quot;Arial Narrow&quot;"/>
      </rPr>
      <t xml:space="preserve">Información cuya pérdida de exactitud y completitud puede conllevar un impacto negativo de índole legal o económica, retrasar sus funciones, o generar pérdidas de imagen severas de la entidad.
</t>
    </r>
    <r>
      <rPr>
        <b/>
        <sz val="11"/>
        <color theme="1"/>
        <rFont val="&quot;Arial Narrow&quot;"/>
      </rPr>
      <t>M (Media):</t>
    </r>
    <r>
      <rPr>
        <sz val="11"/>
        <color theme="1"/>
        <rFont val="&quot;Arial Narrow&quot;"/>
      </rPr>
      <t xml:space="preserve"> Información cuya pérdida de exactitud y completitud puede conllevar un impacto negativo de índole legal o económica, retrasar sus funciones, o generar pérdida de imagen moderado a funcionarios de la entidad. 
</t>
    </r>
    <r>
      <rPr>
        <b/>
        <sz val="11"/>
        <color theme="1"/>
        <rFont val="&quot;Arial Narrow&quot;"/>
      </rPr>
      <t>B (Baja):</t>
    </r>
    <r>
      <rPr>
        <sz val="11"/>
        <color theme="1"/>
        <rFont val="&quot;Arial Narrow&quot;"/>
      </rPr>
      <t xml:space="preserve"> Información cuya pérdida de exactitud y completitud conlleva un impacto no significativo para la entidad o entes externos. 
</t>
    </r>
    <r>
      <rPr>
        <b/>
        <sz val="11"/>
        <color theme="1"/>
        <rFont val="&quot;Arial Narrow&quot;"/>
      </rPr>
      <t xml:space="preserve">NO CLASIFICADA: </t>
    </r>
    <r>
      <rPr>
        <sz val="11"/>
        <color theme="1"/>
        <rFont val="&quot;Arial Narrow&quot;"/>
      </rPr>
      <t>Activos de Información que deben ser incluidos en el inventario y que aún no han sido clasificados, deben ser tratados como activos de información de integridad ALTA.</t>
    </r>
  </si>
  <si>
    <t>DISPONIBILIDAD</t>
  </si>
  <si>
    <r>
      <rPr>
        <sz val="11"/>
        <color theme="1"/>
        <rFont val="&quot;Arial Narrow&quot;"/>
      </rPr>
      <t xml:space="preserve">La disponibilidad es la propiedad de la información que se refiere a que ésta debe ser accesible y utilizable por solicitud de una persona entidad o proceso autorizada cuando así lo requiera.
</t>
    </r>
    <r>
      <rPr>
        <b/>
        <sz val="11"/>
        <color theme="1"/>
        <rFont val="&quot;Arial Narrow&quot;"/>
      </rPr>
      <t xml:space="preserve">1 (ALTA): </t>
    </r>
    <r>
      <rPr>
        <sz val="11"/>
        <color theme="1"/>
        <rFont val="&quot;Arial Narrow&quot;"/>
      </rPr>
      <t xml:space="preserve">La no disponibilidad de la información puede conllevar un impacto negativo de índole legal o económica, retrasar sus funciones, o generar pérdidas de imagen severas a entes externos. 
</t>
    </r>
    <r>
      <rPr>
        <b/>
        <sz val="11"/>
        <color theme="1"/>
        <rFont val="&quot;Arial Narrow&quot;"/>
      </rPr>
      <t xml:space="preserve">2 (MEDIA): </t>
    </r>
    <r>
      <rPr>
        <sz val="11"/>
        <color theme="1"/>
        <rFont val="&quot;Arial Narrow&quot;"/>
      </rPr>
      <t xml:space="preserve">La no disponibilidad de la información puede conllevar un impacto negativo de índole legal o económica, retrasar sus funciones, o generar pérdida de imagen moderado de la entidad. 
</t>
    </r>
    <r>
      <rPr>
        <b/>
        <sz val="11"/>
        <color theme="1"/>
        <rFont val="&quot;Arial Narrow&quot;"/>
      </rPr>
      <t xml:space="preserve">3 (BAJA): </t>
    </r>
    <r>
      <rPr>
        <sz val="11"/>
        <color theme="1"/>
        <rFont val="&quot;Arial Narrow&quot;"/>
      </rPr>
      <t>La no disponibilidad de la información puede afectar la operación normal de la entidad o entes externos, pero no conlleva implicaciones legales, económicas o de pérdida de imagen.</t>
    </r>
  </si>
  <si>
    <t>CRITICIDAD</t>
  </si>
  <si>
    <r>
      <rPr>
        <sz val="11"/>
        <color theme="1"/>
        <rFont val="&quot;Arial Narrow&quot;"/>
      </rPr>
      <t xml:space="preserve">Este campo valora la criticidad del activo de acuerdo con la confidencialidad, integridad y disponibilidad.
- </t>
    </r>
    <r>
      <rPr>
        <b/>
        <sz val="11"/>
        <color theme="1"/>
        <rFont val="&quot;Arial Narrow&quot;"/>
      </rPr>
      <t>Alta</t>
    </r>
    <r>
      <rPr>
        <sz val="11"/>
        <color theme="1"/>
        <rFont val="&quot;Arial Narrow&quot;"/>
      </rPr>
      <t xml:space="preserve">: Activos de información en los cuales la clasificación de la información en dos (2) o todas las propiedades (confidencialidad, integridad, y disponibilidad) es alta.
- </t>
    </r>
    <r>
      <rPr>
        <b/>
        <sz val="11"/>
        <color theme="1"/>
        <rFont val="&quot;Arial Narrow&quot;"/>
      </rPr>
      <t>Media</t>
    </r>
    <r>
      <rPr>
        <sz val="11"/>
        <color theme="1"/>
        <rFont val="&quot;Arial Narrow&quot;"/>
      </rPr>
      <t xml:space="preserve">: Activos de información en los cuales la clasificación de la información es alta en una (1) de sus propiedades o al menos una de ellas es de nivel medio.
- </t>
    </r>
    <r>
      <rPr>
        <b/>
        <sz val="11"/>
        <color theme="1"/>
        <rFont val="&quot;Arial Narrow&quot;"/>
      </rPr>
      <t>Baja</t>
    </r>
    <r>
      <rPr>
        <sz val="11"/>
        <color theme="1"/>
        <rFont val="&quot;Arial Narrow&quot;"/>
      </rPr>
      <t>: Activos de información en los cuales la clasificación de la información en todos sus niveles es baja.</t>
    </r>
  </si>
  <si>
    <t>ETIQUETADO DEL ACTIVO DE INFORMACIÓN</t>
  </si>
  <si>
    <r>
      <rPr>
        <sz val="11"/>
        <color theme="1"/>
        <rFont val="&quot;Arial Narrow&quot;"/>
      </rPr>
      <t xml:space="preserve">Para los activos clasificados en confidencialidad como INFORMACION PUBLICA RESERVADA se podría utilizar la etiqueta </t>
    </r>
    <r>
      <rPr>
        <b/>
        <sz val="11"/>
        <color theme="1"/>
        <rFont val="&quot;Arial Narrow&quot;"/>
      </rPr>
      <t>IPR</t>
    </r>
    <r>
      <rPr>
        <sz val="11"/>
        <color theme="1"/>
        <rFont val="&quot;Arial Narrow&quot;"/>
      </rPr>
      <t xml:space="preserve">, INFORMACION PUBLICA CLASIFICADA </t>
    </r>
    <r>
      <rPr>
        <b/>
        <sz val="11"/>
        <color theme="1"/>
        <rFont val="&quot;Arial Narrow&quot;"/>
      </rPr>
      <t>IPC</t>
    </r>
    <r>
      <rPr>
        <sz val="11"/>
        <color theme="1"/>
        <rFont val="&quot;Arial Narrow&quot;"/>
      </rPr>
      <t xml:space="preserve"> e INFORMACION PUBLICA, </t>
    </r>
    <r>
      <rPr>
        <b/>
        <sz val="11"/>
        <color theme="1"/>
        <rFont val="&quot;Arial Narrow&quot;"/>
      </rPr>
      <t>IPB</t>
    </r>
    <r>
      <rPr>
        <sz val="11"/>
        <color theme="1"/>
        <rFont val="&quot;Arial Narrow&quot;"/>
      </rPr>
      <t>.</t>
    </r>
  </si>
  <si>
    <r>
      <rPr>
        <sz val="11"/>
        <color theme="1"/>
        <rFont val="&quot;Arial Narrow&quot;"/>
      </rPr>
      <t xml:space="preserve">Para los activos clasificados en integridad como ALTA se utilizará la etiqueta </t>
    </r>
    <r>
      <rPr>
        <b/>
        <sz val="11"/>
        <color theme="1"/>
        <rFont val="&quot;Arial Narrow&quot;"/>
      </rPr>
      <t>A</t>
    </r>
    <r>
      <rPr>
        <sz val="11"/>
        <color theme="1"/>
        <rFont val="&quot;Arial Narrow&quot;"/>
      </rPr>
      <t xml:space="preserve">, MEDIA, </t>
    </r>
    <r>
      <rPr>
        <b/>
        <sz val="11"/>
        <color theme="1"/>
        <rFont val="&quot;Arial Narrow&quot;"/>
      </rPr>
      <t>M</t>
    </r>
    <r>
      <rPr>
        <sz val="11"/>
        <color theme="1"/>
        <rFont val="&quot;Arial Narrow&quot;"/>
      </rPr>
      <t xml:space="preserve"> y BAJA, </t>
    </r>
    <r>
      <rPr>
        <b/>
        <sz val="11"/>
        <color theme="1"/>
        <rFont val="&quot;Arial Narrow&quot;"/>
      </rPr>
      <t>B</t>
    </r>
    <r>
      <rPr>
        <sz val="11"/>
        <color theme="1"/>
        <rFont val="&quot;Arial Narrow&quot;"/>
      </rPr>
      <t>.</t>
    </r>
  </si>
  <si>
    <r>
      <rPr>
        <sz val="11"/>
        <color theme="1"/>
        <rFont val="&quot;Arial Narrow&quot;"/>
      </rPr>
      <t xml:space="preserve">Para los activos clasificados en disponibilidad como ALTA se utilizará la etiqueta </t>
    </r>
    <r>
      <rPr>
        <b/>
        <sz val="11"/>
        <color theme="1"/>
        <rFont val="&quot;Arial Narrow&quot;"/>
      </rPr>
      <t>1</t>
    </r>
    <r>
      <rPr>
        <sz val="11"/>
        <color theme="1"/>
        <rFont val="&quot;Arial Narrow&quot;"/>
      </rPr>
      <t xml:space="preserve">, MEDIA </t>
    </r>
    <r>
      <rPr>
        <b/>
        <sz val="11"/>
        <color theme="1"/>
        <rFont val="&quot;Arial Narrow&quot;"/>
      </rPr>
      <t>2</t>
    </r>
    <r>
      <rPr>
        <sz val="11"/>
        <color theme="1"/>
        <rFont val="&quot;Arial Narrow&quot;"/>
      </rPr>
      <t xml:space="preserve"> y BAJA </t>
    </r>
    <r>
      <rPr>
        <b/>
        <sz val="11"/>
        <color theme="1"/>
        <rFont val="&quot;Arial Narrow&quot;"/>
      </rPr>
      <t>3</t>
    </r>
    <r>
      <rPr>
        <sz val="11"/>
        <color theme="1"/>
        <rFont val="&quot;Arial Narrow&quot;"/>
      </rPr>
      <t>.</t>
    </r>
  </si>
  <si>
    <t xml:space="preserve">IMPACTO SOCIAL 
</t>
  </si>
  <si>
    <t>El daño, perdida o deterioro afectaría (0,5%) de la población nacional (250,000 personas)</t>
  </si>
  <si>
    <t xml:space="preserve">IMPACTO ECONOMICO 
</t>
  </si>
  <si>
    <t>Se podrían generar pérdidas, gastos o costos iguales o superiores al PIB de un día o 0,123% del PIB Anual (464.619.736)</t>
  </si>
  <si>
    <t>Se requieren 3 años o más para la recuperación</t>
  </si>
  <si>
    <t xml:space="preserve">Valorado en función de la afectación de la población (incluyendo la pérdida de vidas humanas, el sufrimiento físico y la alteración de la vida cotidiana). Valorado en función de la población total colombiana. Fuente: DANE. El daño, pérdida o deterioro del activo puede afectar a 250.000 o más personas. </t>
  </si>
  <si>
    <t>Identificador de Categoria</t>
  </si>
  <si>
    <t>Tipo de Activo (Descripción)</t>
  </si>
  <si>
    <t>Confidencialidad  (Pública o Disponible)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</si>
</sst>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6">
    <font>
      <sz val="11"/>
      <color theme="1"/>
      <name val="Calibri"/>
      <scheme val="minor"/>
    </font>
    <font>
      <sz val="11"/>
      <color theme="1"/>
      <name val="Arial"/>
    </font>
    <font>
      <sz val="11"/>
      <name val="Calibri"/>
    </font>
    <font>
      <b/>
      <sz val="11"/>
      <color theme="1"/>
      <name val="Arial"/>
    </font>
    <font>
      <sz val="11"/>
      <color theme="1"/>
      <name val="Calibri"/>
    </font>
    <font>
      <sz val="8"/>
      <color theme="1"/>
      <name val="Arial Narrow"/>
    </font>
    <font>
      <sz val="12"/>
      <color theme="1"/>
      <name val="Calibri"/>
    </font>
    <font>
      <b/>
      <sz val="12"/>
      <color theme="1"/>
      <name val="Arial"/>
    </font>
    <font>
      <b/>
      <sz val="13"/>
      <color theme="1"/>
      <name val="Arial Narrow"/>
    </font>
    <font>
      <sz val="13"/>
      <color theme="1"/>
      <name val="Calibri"/>
    </font>
    <font>
      <b/>
      <sz val="11"/>
      <color theme="1"/>
      <name val="Arial Narrow"/>
    </font>
    <font>
      <sz val="11"/>
      <color theme="1"/>
      <name val="Calibri"/>
      <scheme val="minor"/>
    </font>
    <font>
      <sz val="11"/>
      <color rgb="FF000000"/>
      <name val="Quattrocento Sans"/>
    </font>
    <font>
      <sz val="11"/>
      <color rgb="FF111111"/>
      <name val="Quattrocento Sans"/>
    </font>
    <font>
      <sz val="11"/>
      <color rgb="FF38761D"/>
      <name val="Calibri"/>
    </font>
    <font>
      <sz val="11"/>
      <color rgb="FFCC0000"/>
      <name val="Calibri"/>
    </font>
    <font>
      <sz val="11"/>
      <color rgb="FFF1C232"/>
      <name val="Calibri"/>
    </font>
    <font>
      <b/>
      <sz val="16"/>
      <color theme="1"/>
      <name val="Arial"/>
    </font>
    <font>
      <sz val="14"/>
      <color theme="1"/>
      <name val="Arial"/>
    </font>
    <font>
      <sz val="11"/>
      <color theme="1"/>
      <name val="Arial Narrow"/>
    </font>
    <font>
      <sz val="11"/>
      <color theme="1"/>
      <name val="&quot;Arial Narrow&quot;"/>
    </font>
    <font>
      <b/>
      <sz val="11"/>
      <color theme="1"/>
      <name val="&quot;Arial Narrow&quot;"/>
    </font>
    <font>
      <b/>
      <sz val="13"/>
      <color theme="0"/>
      <name val="Arial Narrow"/>
      <family val="2"/>
    </font>
    <font>
      <sz val="11"/>
      <color theme="0"/>
      <name val="Calibri"/>
      <family val="2"/>
    </font>
    <font>
      <b/>
      <sz val="11"/>
      <color theme="0"/>
      <name val="Arial Narrow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rgb="FFB4C6E7"/>
      </patternFill>
    </fill>
    <fill>
      <patternFill patternType="solid">
        <fgColor theme="4" tint="-0.499984740745262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/>
    <xf numFmtId="0" fontId="6" fillId="0" borderId="0" xfId="0" applyFont="1"/>
    <xf numFmtId="0" fontId="8" fillId="3" borderId="12" xfId="0" applyFont="1" applyFill="1" applyBorder="1" applyAlignment="1">
      <alignment vertical="center"/>
    </xf>
    <xf numFmtId="0" fontId="10" fillId="3" borderId="14" xfId="0" applyFont="1" applyFill="1" applyBorder="1" applyAlignment="1">
      <alignment horizontal="center" vertical="center" wrapText="1"/>
    </xf>
    <xf numFmtId="0" fontId="4" fillId="2" borderId="13" xfId="0" applyFont="1" applyFill="1" applyBorder="1"/>
    <xf numFmtId="0" fontId="4" fillId="0" borderId="14" xfId="0" applyFont="1" applyBorder="1"/>
    <xf numFmtId="164" fontId="4" fillId="0" borderId="14" xfId="0" applyNumberFormat="1" applyFont="1" applyBorder="1"/>
    <xf numFmtId="164" fontId="4" fillId="0" borderId="14" xfId="0" applyNumberFormat="1" applyFont="1" applyBorder="1" applyAlignment="1">
      <alignment horizontal="center"/>
    </xf>
    <xf numFmtId="0" fontId="11" fillId="0" borderId="0" xfId="0" applyFont="1"/>
    <xf numFmtId="0" fontId="4" fillId="2" borderId="14" xfId="0" applyFont="1" applyFill="1" applyBorder="1"/>
    <xf numFmtId="164" fontId="4" fillId="2" borderId="14" xfId="0" applyNumberFormat="1" applyFont="1" applyFill="1" applyBorder="1" applyAlignment="1">
      <alignment horizontal="center"/>
    </xf>
    <xf numFmtId="0" fontId="4" fillId="4" borderId="14" xfId="0" applyFont="1" applyFill="1" applyBorder="1"/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13" fillId="0" borderId="14" xfId="0" applyFont="1" applyBorder="1"/>
    <xf numFmtId="0" fontId="13" fillId="0" borderId="19" xfId="0" applyFont="1" applyBorder="1"/>
    <xf numFmtId="0" fontId="13" fillId="0" borderId="18" xfId="0" applyFont="1" applyBorder="1"/>
    <xf numFmtId="0" fontId="4" fillId="2" borderId="20" xfId="0" applyFont="1" applyFill="1" applyBorder="1"/>
    <xf numFmtId="0" fontId="4" fillId="0" borderId="14" xfId="0" applyFont="1" applyBorder="1" applyAlignment="1">
      <alignment wrapText="1"/>
    </xf>
    <xf numFmtId="0" fontId="4" fillId="2" borderId="21" xfId="0" applyFont="1" applyFill="1" applyBorder="1" applyAlignment="1">
      <alignment vertical="top" wrapText="1"/>
    </xf>
    <xf numFmtId="164" fontId="4" fillId="2" borderId="14" xfId="0" applyNumberFormat="1" applyFont="1" applyFill="1" applyBorder="1"/>
    <xf numFmtId="0" fontId="4" fillId="2" borderId="22" xfId="0" applyFont="1" applyFill="1" applyBorder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2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12" fillId="0" borderId="14" xfId="0" applyFont="1" applyBorder="1"/>
    <xf numFmtId="0" fontId="4" fillId="0" borderId="19" xfId="0" applyFont="1" applyBorder="1"/>
    <xf numFmtId="0" fontId="4" fillId="2" borderId="35" xfId="0" applyFont="1" applyFill="1" applyBorder="1"/>
    <xf numFmtId="0" fontId="6" fillId="2" borderId="35" xfId="0" applyFont="1" applyFill="1" applyBorder="1"/>
    <xf numFmtId="0" fontId="8" fillId="3" borderId="12" xfId="0" applyFont="1" applyFill="1" applyBorder="1" applyAlignment="1">
      <alignment horizontal="center" vertical="center"/>
    </xf>
    <xf numFmtId="0" fontId="9" fillId="2" borderId="35" xfId="0" applyFont="1" applyFill="1" applyBorder="1"/>
    <xf numFmtId="0" fontId="4" fillId="2" borderId="35" xfId="0" applyFont="1" applyFill="1" applyBorder="1" applyAlignment="1">
      <alignment wrapText="1"/>
    </xf>
    <xf numFmtId="0" fontId="4" fillId="0" borderId="16" xfId="0" applyFont="1" applyBorder="1"/>
    <xf numFmtId="0" fontId="4" fillId="4" borderId="35" xfId="0" applyFont="1" applyFill="1" applyBorder="1"/>
    <xf numFmtId="0" fontId="4" fillId="2" borderId="19" xfId="0" applyFont="1" applyFill="1" applyBorder="1"/>
    <xf numFmtId="0" fontId="4" fillId="2" borderId="19" xfId="0" applyFont="1" applyFill="1" applyBorder="1" applyAlignment="1">
      <alignment wrapText="1"/>
    </xf>
    <xf numFmtId="0" fontId="4" fillId="2" borderId="18" xfId="0" applyFont="1" applyFill="1" applyBorder="1"/>
    <xf numFmtId="0" fontId="4" fillId="0" borderId="16" xfId="0" applyFont="1" applyBorder="1" applyAlignment="1">
      <alignment wrapText="1"/>
    </xf>
    <xf numFmtId="0" fontId="4" fillId="0" borderId="21" xfId="0" applyFont="1" applyBorder="1"/>
    <xf numFmtId="0" fontId="4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164" fontId="4" fillId="0" borderId="16" xfId="0" applyNumberFormat="1" applyFont="1" applyBorder="1" applyAlignment="1">
      <alignment horizontal="right"/>
    </xf>
    <xf numFmtId="164" fontId="4" fillId="0" borderId="16" xfId="0" applyNumberFormat="1" applyFont="1" applyBorder="1"/>
    <xf numFmtId="0" fontId="14" fillId="0" borderId="16" xfId="0" applyFont="1" applyBorder="1"/>
    <xf numFmtId="0" fontId="15" fillId="0" borderId="16" xfId="0" applyFont="1" applyBorder="1"/>
    <xf numFmtId="0" fontId="16" fillId="0" borderId="16" xfId="0" applyFont="1" applyBorder="1"/>
    <xf numFmtId="0" fontId="4" fillId="4" borderId="16" xfId="0" applyFont="1" applyFill="1" applyBorder="1"/>
    <xf numFmtId="0" fontId="4" fillId="0" borderId="22" xfId="0" applyFont="1" applyBorder="1"/>
    <xf numFmtId="0" fontId="4" fillId="0" borderId="21" xfId="0" applyFont="1" applyBorder="1" applyAlignment="1">
      <alignment wrapText="1"/>
    </xf>
    <xf numFmtId="164" fontId="4" fillId="0" borderId="21" xfId="0" applyNumberFormat="1" applyFont="1" applyBorder="1" applyAlignment="1">
      <alignment horizontal="right"/>
    </xf>
    <xf numFmtId="164" fontId="4" fillId="0" borderId="21" xfId="0" applyNumberFormat="1" applyFont="1" applyBorder="1"/>
    <xf numFmtId="0" fontId="14" fillId="0" borderId="21" xfId="0" applyFont="1" applyBorder="1"/>
    <xf numFmtId="0" fontId="15" fillId="0" borderId="21" xfId="0" applyFont="1" applyBorder="1"/>
    <xf numFmtId="0" fontId="16" fillId="0" borderId="21" xfId="0" applyFont="1" applyBorder="1"/>
    <xf numFmtId="0" fontId="4" fillId="4" borderId="21" xfId="0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4" fillId="7" borderId="13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5" fillId="7" borderId="5" xfId="0" applyFont="1" applyFill="1" applyBorder="1"/>
    <xf numFmtId="0" fontId="23" fillId="8" borderId="6" xfId="0" applyFont="1" applyFill="1" applyBorder="1"/>
    <xf numFmtId="0" fontId="23" fillId="8" borderId="7" xfId="0" applyFont="1" applyFill="1" applyBorder="1"/>
    <xf numFmtId="0" fontId="5" fillId="0" borderId="5" xfId="0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/>
    <xf numFmtId="0" fontId="22" fillId="7" borderId="12" xfId="0" applyFont="1" applyFill="1" applyBorder="1" applyAlignment="1">
      <alignment horizontal="center" vertical="center"/>
    </xf>
    <xf numFmtId="0" fontId="23" fillId="8" borderId="10" xfId="0" applyFont="1" applyFill="1" applyBorder="1"/>
    <xf numFmtId="0" fontId="23" fillId="8" borderId="9" xfId="0" applyFont="1" applyFill="1" applyBorder="1"/>
    <xf numFmtId="0" fontId="23" fillId="8" borderId="11" xfId="0" applyFont="1" applyFill="1" applyBorder="1"/>
    <xf numFmtId="0" fontId="8" fillId="3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5" fillId="0" borderId="0" xfId="0" applyFont="1" applyAlignment="1">
      <alignment horizont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27" xfId="0" applyFont="1" applyBorder="1"/>
    <xf numFmtId="0" fontId="2" fillId="0" borderId="29" xfId="0" applyFont="1" applyBorder="1"/>
    <xf numFmtId="0" fontId="2" fillId="0" borderId="28" xfId="0" applyFont="1" applyBorder="1"/>
    <xf numFmtId="0" fontId="22" fillId="7" borderId="8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9" fillId="0" borderId="30" xfId="0" applyFont="1" applyBorder="1" applyAlignment="1">
      <alignment wrapText="1"/>
    </xf>
    <xf numFmtId="0" fontId="2" fillId="0" borderId="30" xfId="0" applyFont="1" applyBorder="1"/>
    <xf numFmtId="0" fontId="2" fillId="0" borderId="31" xfId="0" applyFont="1" applyBorder="1"/>
    <xf numFmtId="0" fontId="19" fillId="0" borderId="29" xfId="0" applyFont="1" applyBorder="1" applyAlignment="1">
      <alignment wrapText="1"/>
    </xf>
    <xf numFmtId="0" fontId="10" fillId="5" borderId="29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10" fillId="5" borderId="18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2" fillId="0" borderId="16" xfId="0" applyFont="1" applyBorder="1"/>
    <xf numFmtId="0" fontId="10" fillId="5" borderId="37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1" fillId="0" borderId="23" xfId="0" applyFont="1" applyBorder="1" applyAlignment="1">
      <alignment horizontal="center"/>
    </xf>
    <xf numFmtId="0" fontId="2" fillId="0" borderId="24" xfId="0" applyFont="1" applyBorder="1"/>
    <xf numFmtId="0" fontId="3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26" xfId="0" applyFont="1" applyBorder="1"/>
    <xf numFmtId="0" fontId="4" fillId="0" borderId="0" xfId="0" applyFont="1"/>
    <xf numFmtId="0" fontId="3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5" borderId="27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 wrapText="1"/>
    </xf>
    <xf numFmtId="0" fontId="10" fillId="5" borderId="27" xfId="0" applyFont="1" applyFill="1" applyBorder="1" applyAlignment="1">
      <alignment horizontal="center" wrapText="1"/>
    </xf>
    <xf numFmtId="0" fontId="10" fillId="5" borderId="29" xfId="0" applyFont="1" applyFill="1" applyBorder="1" applyAlignment="1">
      <alignment horizontal="center"/>
    </xf>
    <xf numFmtId="0" fontId="19" fillId="0" borderId="27" xfId="0" applyFont="1" applyBorder="1" applyAlignment="1">
      <alignment horizontal="center" wrapText="1"/>
    </xf>
    <xf numFmtId="0" fontId="19" fillId="0" borderId="30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18" xfId="0" applyFont="1" applyBorder="1" applyAlignment="1">
      <alignment wrapText="1"/>
    </xf>
    <xf numFmtId="0" fontId="2" fillId="0" borderId="33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</cellXfs>
  <cellStyles count="1">
    <cellStyle name="Normal" xfId="0" builtinId="0"/>
  </cellStyles>
  <dxfs count="9"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38761D"/>
      </font>
      <fill>
        <patternFill patternType="none"/>
      </fill>
    </dxf>
    <dxf>
      <font>
        <color rgb="FFF1C232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rgb="FF38761D"/>
      </font>
      <fill>
        <patternFill patternType="none"/>
      </fill>
    </dxf>
    <dxf>
      <font>
        <color rgb="FFCC0000"/>
      </font>
      <fill>
        <patternFill patternType="none"/>
      </fill>
    </dxf>
    <dxf>
      <font>
        <color theme="7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0</xdr:row>
      <xdr:rowOff>28575</xdr:rowOff>
    </xdr:from>
    <xdr:to>
      <xdr:col>2</xdr:col>
      <xdr:colOff>1424543</xdr:colOff>
      <xdr:row>1</xdr:row>
      <xdr:rowOff>476783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2FC6A02-97BD-418F-C552-502190792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8575"/>
          <a:ext cx="624443" cy="638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305050" cy="3905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0</xdr:row>
      <xdr:rowOff>0</xdr:rowOff>
    </xdr:from>
    <xdr:ext cx="962025" cy="209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uspemil-my.sharepoint.com/personal/jhon_cabrera_justiciamilitar_gov_co/Documents/Archivos%20de%20chat%20de%20Microsoft%20Teams/Plantilla%20Inventario%20TI%20Consolidado%202023%20F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SERVIDOR FISICO"/>
      <sheetName val="SERVIDOR VIRTUAL"/>
      <sheetName val="ALMACENAMIENTO"/>
      <sheetName val="ORDENADORES"/>
      <sheetName val="PERIFERICOS"/>
      <sheetName val="DISPOSITIVOS DE RED"/>
      <sheetName val="SISTEMAS OPERATIVOS"/>
      <sheetName val="REDES"/>
      <sheetName val="CONECTIVIDAD"/>
      <sheetName val="SOFTWARE "/>
      <sheetName val="SISTEMAS DE INFORMACION"/>
      <sheetName val="LIC. BASES DE DATOS"/>
      <sheetName val="Hoja2"/>
      <sheetName val="SERVICIOS TERCERIZADOS"/>
      <sheetName val="RECURSO HUMANO"/>
      <sheetName val="Hoja1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756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6" sqref="A6:X6"/>
    </sheetView>
  </sheetViews>
  <sheetFormatPr baseColWidth="10" defaultColWidth="14.42578125" defaultRowHeight="15"/>
  <cols>
    <col min="1" max="1" width="16.5703125" customWidth="1"/>
    <col min="2" max="2" width="18.5703125" customWidth="1"/>
    <col min="3" max="3" width="38.42578125" customWidth="1"/>
    <col min="4" max="4" width="34.42578125" style="29" customWidth="1"/>
    <col min="5" max="5" width="10.140625" customWidth="1"/>
    <col min="6" max="6" width="12.140625" customWidth="1"/>
    <col min="7" max="7" width="14.42578125" customWidth="1"/>
    <col min="8" max="8" width="10.5703125" customWidth="1"/>
    <col min="9" max="9" width="20.85546875" customWidth="1"/>
    <col min="10" max="10" width="16.140625" customWidth="1"/>
    <col min="11" max="11" width="14.5703125" customWidth="1"/>
    <col min="12" max="12" width="14.85546875" customWidth="1"/>
    <col min="13" max="13" width="31.140625" customWidth="1"/>
    <col min="14" max="14" width="16.140625" customWidth="1"/>
    <col min="15" max="15" width="14.140625" customWidth="1"/>
    <col min="16" max="16" width="23" customWidth="1"/>
    <col min="17" max="17" width="19.42578125" customWidth="1"/>
    <col min="18" max="21" width="20.140625" customWidth="1"/>
    <col min="22" max="23" width="14.5703125" customWidth="1"/>
    <col min="24" max="24" width="21.85546875" customWidth="1"/>
    <col min="25" max="25" width="31.5703125" hidden="1" customWidth="1"/>
    <col min="26" max="26" width="20.42578125" hidden="1" customWidth="1"/>
    <col min="27" max="27" width="19" hidden="1" customWidth="1"/>
    <col min="28" max="28" width="29.5703125" style="63" customWidth="1"/>
    <col min="29" max="29" width="31.42578125" hidden="1" customWidth="1"/>
    <col min="30" max="30" width="10.5703125" customWidth="1"/>
    <col min="31" max="31" width="18.5703125" customWidth="1"/>
  </cols>
  <sheetData>
    <row r="1" spans="1:31">
      <c r="A1" s="70"/>
      <c r="B1" s="64"/>
      <c r="C1" s="64"/>
      <c r="D1" s="65"/>
      <c r="E1" s="94" t="s">
        <v>0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95"/>
      <c r="V1" s="87"/>
      <c r="W1" s="87"/>
      <c r="X1" s="88"/>
      <c r="Y1" s="1"/>
      <c r="Z1" s="1"/>
      <c r="AA1" s="1"/>
      <c r="AB1" s="61"/>
      <c r="AC1" s="1"/>
      <c r="AD1" s="32"/>
      <c r="AE1" s="32"/>
    </row>
    <row r="2" spans="1:31" ht="43.5" customHeight="1" thickBot="1">
      <c r="A2" s="99"/>
      <c r="B2" s="100"/>
      <c r="C2" s="100"/>
      <c r="D2" s="101"/>
      <c r="E2" s="96" t="s">
        <v>1</v>
      </c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8"/>
      <c r="U2" s="89"/>
      <c r="V2" s="90"/>
      <c r="W2" s="90"/>
      <c r="X2" s="91"/>
      <c r="Y2" s="1"/>
      <c r="Z2" s="1"/>
      <c r="AA2" s="1"/>
      <c r="AB2" s="61"/>
      <c r="AC2" s="1"/>
      <c r="AD2" s="32"/>
      <c r="AE2" s="32"/>
    </row>
    <row r="3" spans="1:31" ht="16.5" thickBot="1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2"/>
      <c r="Z3" s="2"/>
      <c r="AA3" s="2"/>
      <c r="AB3" s="62"/>
      <c r="AC3" s="2"/>
      <c r="AD3" s="33"/>
      <c r="AE3" s="32"/>
    </row>
    <row r="4" spans="1:31" ht="15.75">
      <c r="A4" s="71" t="s">
        <v>2</v>
      </c>
      <c r="B4" s="72"/>
      <c r="C4" s="72"/>
      <c r="D4" s="73"/>
      <c r="E4" s="7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2"/>
      <c r="Z4" s="2"/>
      <c r="AA4" s="2"/>
      <c r="AB4" s="62"/>
      <c r="AC4" s="2"/>
      <c r="AD4" s="33"/>
      <c r="AE4" s="32"/>
    </row>
    <row r="5" spans="1:31" ht="15.75">
      <c r="A5" s="71" t="s">
        <v>3</v>
      </c>
      <c r="B5" s="72"/>
      <c r="C5" s="72"/>
      <c r="D5" s="73"/>
      <c r="E5" s="74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6"/>
      <c r="Y5" s="2"/>
      <c r="Z5" s="2"/>
      <c r="AA5" s="2"/>
      <c r="AB5" s="62"/>
      <c r="AC5" s="2"/>
      <c r="AD5" s="33"/>
      <c r="AE5" s="32"/>
    </row>
    <row r="6" spans="1:31" ht="15.75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2"/>
      <c r="Z6" s="2"/>
      <c r="AA6" s="2"/>
      <c r="AB6" s="62"/>
      <c r="AC6" s="2"/>
      <c r="AD6" s="33"/>
      <c r="AE6" s="32"/>
    </row>
    <row r="7" spans="1:31" ht="15.75">
      <c r="A7" s="86" t="s">
        <v>4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s="2"/>
      <c r="Z7" s="2"/>
      <c r="AA7" s="2"/>
      <c r="AB7" s="62"/>
      <c r="AC7" s="2"/>
      <c r="AD7" s="33"/>
      <c r="AE7" s="32"/>
    </row>
    <row r="8" spans="1:31" ht="15.75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1"/>
      <c r="Y8" s="2"/>
      <c r="Z8" s="2"/>
      <c r="AA8" s="2"/>
      <c r="AB8" s="62"/>
      <c r="AC8" s="2"/>
      <c r="AD8" s="33"/>
      <c r="AE8" s="32"/>
    </row>
    <row r="9" spans="1:31" ht="17.25">
      <c r="A9" s="92" t="s">
        <v>5</v>
      </c>
      <c r="B9" s="78"/>
      <c r="C9" s="78"/>
      <c r="D9" s="78"/>
      <c r="E9" s="78"/>
      <c r="F9" s="78"/>
      <c r="G9" s="78"/>
      <c r="H9" s="78"/>
      <c r="I9" s="78"/>
      <c r="J9" s="79"/>
      <c r="K9" s="93" t="s">
        <v>6</v>
      </c>
      <c r="L9" s="78"/>
      <c r="M9" s="78"/>
      <c r="N9" s="77" t="s">
        <v>7</v>
      </c>
      <c r="O9" s="78"/>
      <c r="P9" s="78"/>
      <c r="Q9" s="79"/>
      <c r="R9" s="77" t="s">
        <v>8</v>
      </c>
      <c r="S9" s="78"/>
      <c r="T9" s="78"/>
      <c r="U9" s="79"/>
      <c r="V9" s="77" t="s">
        <v>9</v>
      </c>
      <c r="W9" s="78"/>
      <c r="X9" s="80"/>
      <c r="Y9" s="81" t="s">
        <v>10</v>
      </c>
      <c r="Z9" s="82"/>
      <c r="AA9" s="83"/>
      <c r="AB9" s="34"/>
      <c r="AC9" s="3" t="s">
        <v>11</v>
      </c>
      <c r="AD9" s="35"/>
      <c r="AE9" s="32"/>
    </row>
    <row r="10" spans="1:31" s="29" customFormat="1" ht="49.5">
      <c r="A10" s="66" t="s">
        <v>1388</v>
      </c>
      <c r="B10" s="67" t="s">
        <v>1389</v>
      </c>
      <c r="C10" s="68" t="s">
        <v>12</v>
      </c>
      <c r="D10" s="67" t="s">
        <v>13</v>
      </c>
      <c r="E10" s="67" t="s">
        <v>14</v>
      </c>
      <c r="F10" s="67" t="s">
        <v>15</v>
      </c>
      <c r="G10" s="67" t="s">
        <v>16</v>
      </c>
      <c r="H10" s="67" t="s">
        <v>17</v>
      </c>
      <c r="I10" s="67" t="s">
        <v>18</v>
      </c>
      <c r="J10" s="67" t="s">
        <v>19</v>
      </c>
      <c r="K10" s="67" t="s">
        <v>20</v>
      </c>
      <c r="L10" s="67" t="s">
        <v>21</v>
      </c>
      <c r="M10" s="67" t="s">
        <v>22</v>
      </c>
      <c r="N10" s="67" t="s">
        <v>23</v>
      </c>
      <c r="O10" s="67" t="s">
        <v>24</v>
      </c>
      <c r="P10" s="67" t="s">
        <v>25</v>
      </c>
      <c r="Q10" s="67" t="s">
        <v>26</v>
      </c>
      <c r="R10" s="67" t="s">
        <v>1390</v>
      </c>
      <c r="S10" s="67" t="s">
        <v>27</v>
      </c>
      <c r="T10" s="67" t="s">
        <v>28</v>
      </c>
      <c r="U10" s="67" t="s">
        <v>29</v>
      </c>
      <c r="V10" s="67" t="s">
        <v>30</v>
      </c>
      <c r="W10" s="67" t="s">
        <v>31</v>
      </c>
      <c r="X10" s="69" t="s">
        <v>32</v>
      </c>
      <c r="Y10" s="4" t="s">
        <v>33</v>
      </c>
      <c r="Z10" s="4" t="s">
        <v>34</v>
      </c>
      <c r="AA10" s="4" t="s">
        <v>35</v>
      </c>
      <c r="AB10" s="4" t="s">
        <v>36</v>
      </c>
      <c r="AC10" s="4" t="s">
        <v>37</v>
      </c>
      <c r="AD10" s="36"/>
      <c r="AE10" s="36"/>
    </row>
    <row r="11" spans="1:31" hidden="1">
      <c r="A11" s="5" t="str">
        <f t="shared" ref="A11:A265" si="0">CONCATENATE(AE11," ",AD11)</f>
        <v>AI001 IPRA1</v>
      </c>
      <c r="B11" s="6" t="s">
        <v>38</v>
      </c>
      <c r="C11" s="6" t="s">
        <v>39</v>
      </c>
      <c r="D11" s="21" t="s">
        <v>40</v>
      </c>
      <c r="E11" s="6"/>
      <c r="F11" s="6"/>
      <c r="G11" s="6" t="s">
        <v>41</v>
      </c>
      <c r="H11" s="6" t="s">
        <v>42</v>
      </c>
      <c r="I11" s="7">
        <v>45245</v>
      </c>
      <c r="J11" s="8" t="s">
        <v>43</v>
      </c>
      <c r="K11" s="6" t="s">
        <v>44</v>
      </c>
      <c r="L11" s="6" t="s">
        <v>45</v>
      </c>
      <c r="M11" s="6" t="s">
        <v>46</v>
      </c>
      <c r="N11" s="6" t="s">
        <v>47</v>
      </c>
      <c r="O11" s="6" t="s">
        <v>48</v>
      </c>
      <c r="P11" s="6" t="s">
        <v>49</v>
      </c>
      <c r="Q11" s="6" t="s">
        <v>50</v>
      </c>
      <c r="R11" s="6" t="s">
        <v>51</v>
      </c>
      <c r="S11" s="6" t="s">
        <v>52</v>
      </c>
      <c r="T11" s="6" t="s">
        <v>52</v>
      </c>
      <c r="U11" s="6" t="str">
        <f t="shared" ref="U11:U246" si="1">IF(COUNTBLANK(R11:T11)&gt;0,"", IF(AND(COUNTIF(R11:T11, "Baja")=2, R11="Pública"), "Baja", IF(OR(AND(COUNTIF(R11:T11,"Alta")&gt;=1, R11="Pública Reservada"),COUNTIF(R11:T11,"Alta")=2),"Alta","Media")))</f>
        <v>Alta</v>
      </c>
      <c r="V11" s="6" t="str">
        <f t="shared" ref="V11:V246" si="2">IF(R11="Pública Reservada","IPR",IF(R11="Pública Clasificada","IPC",IF(R11="Pública","IPB","")))</f>
        <v>IPR</v>
      </c>
      <c r="W11" s="37" t="str">
        <f t="shared" ref="W11:W246" si="3">IF(S11="Alta","A",IF(S11="Media","M",IF(S11="Baja","B","")))</f>
        <v>A</v>
      </c>
      <c r="X11" s="37" t="str">
        <f t="shared" ref="X11:X246" si="4">IF(T11="Alta","1",IF(T11="Media","2",IF(T11="Baja","3","")))</f>
        <v>1</v>
      </c>
      <c r="AB11" s="63" t="s">
        <v>53</v>
      </c>
      <c r="AD11" s="9" t="str">
        <f t="shared" ref="AD11:AD265" si="5">CONCATENATE(V11,W11,X11)</f>
        <v>IPRA1</v>
      </c>
      <c r="AE11" s="9" t="s">
        <v>54</v>
      </c>
    </row>
    <row r="12" spans="1:31" hidden="1">
      <c r="A12" s="5" t="str">
        <f t="shared" si="0"/>
        <v>AI002 IPRA1</v>
      </c>
      <c r="B12" s="10" t="s">
        <v>38</v>
      </c>
      <c r="C12" s="10" t="s">
        <v>55</v>
      </c>
      <c r="D12" s="13" t="s">
        <v>56</v>
      </c>
      <c r="E12" s="10"/>
      <c r="F12" s="10"/>
      <c r="G12" s="10" t="s">
        <v>41</v>
      </c>
      <c r="H12" s="10" t="s">
        <v>42</v>
      </c>
      <c r="I12" s="7">
        <v>45245</v>
      </c>
      <c r="J12" s="11" t="s">
        <v>43</v>
      </c>
      <c r="K12" s="10" t="s">
        <v>44</v>
      </c>
      <c r="L12" s="10" t="s">
        <v>45</v>
      </c>
      <c r="M12" s="10" t="s">
        <v>46</v>
      </c>
      <c r="N12" s="10" t="s">
        <v>47</v>
      </c>
      <c r="O12" s="10" t="s">
        <v>48</v>
      </c>
      <c r="P12" s="10" t="s">
        <v>49</v>
      </c>
      <c r="Q12" s="10" t="s">
        <v>57</v>
      </c>
      <c r="R12" s="10" t="s">
        <v>51</v>
      </c>
      <c r="S12" s="10" t="s">
        <v>52</v>
      </c>
      <c r="T12" s="10" t="s">
        <v>52</v>
      </c>
      <c r="U12" s="6" t="str">
        <f t="shared" si="1"/>
        <v>Alta</v>
      </c>
      <c r="V12" s="6" t="str">
        <f t="shared" si="2"/>
        <v>IPR</v>
      </c>
      <c r="W12" s="37" t="str">
        <f t="shared" si="3"/>
        <v>A</v>
      </c>
      <c r="X12" s="37" t="str">
        <f t="shared" si="4"/>
        <v>1</v>
      </c>
      <c r="AB12" s="63" t="s">
        <v>53</v>
      </c>
      <c r="AD12" s="9" t="str">
        <f t="shared" si="5"/>
        <v>IPRA1</v>
      </c>
      <c r="AE12" s="9" t="s">
        <v>58</v>
      </c>
    </row>
    <row r="13" spans="1:31" ht="30" hidden="1">
      <c r="A13" s="5" t="str">
        <f t="shared" si="0"/>
        <v>AI003 IPRA1</v>
      </c>
      <c r="B13" s="10" t="s">
        <v>59</v>
      </c>
      <c r="C13" s="10" t="s">
        <v>60</v>
      </c>
      <c r="D13" s="13" t="s">
        <v>61</v>
      </c>
      <c r="E13" s="10"/>
      <c r="F13" s="10"/>
      <c r="G13" s="10" t="s">
        <v>62</v>
      </c>
      <c r="H13" s="10" t="s">
        <v>42</v>
      </c>
      <c r="I13" s="7">
        <v>45245</v>
      </c>
      <c r="J13" s="11" t="s">
        <v>43</v>
      </c>
      <c r="K13" s="10" t="s">
        <v>63</v>
      </c>
      <c r="L13" s="10" t="s">
        <v>45</v>
      </c>
      <c r="M13" s="10" t="s">
        <v>64</v>
      </c>
      <c r="N13" s="10" t="s">
        <v>47</v>
      </c>
      <c r="O13" s="10" t="s">
        <v>65</v>
      </c>
      <c r="P13" s="10" t="s">
        <v>66</v>
      </c>
      <c r="Q13" s="10" t="s">
        <v>65</v>
      </c>
      <c r="R13" s="10" t="s">
        <v>51</v>
      </c>
      <c r="S13" s="10" t="s">
        <v>52</v>
      </c>
      <c r="T13" s="10" t="s">
        <v>52</v>
      </c>
      <c r="U13" s="12" t="str">
        <f t="shared" si="1"/>
        <v>Alta</v>
      </c>
      <c r="V13" s="6" t="str">
        <f t="shared" si="2"/>
        <v>IPR</v>
      </c>
      <c r="W13" s="37" t="str">
        <f t="shared" si="3"/>
        <v>A</v>
      </c>
      <c r="X13" s="37" t="str">
        <f t="shared" si="4"/>
        <v>1</v>
      </c>
      <c r="AB13" s="63" t="s">
        <v>53</v>
      </c>
      <c r="AD13" s="9" t="str">
        <f t="shared" si="5"/>
        <v>IPRA1</v>
      </c>
      <c r="AE13" s="9" t="s">
        <v>67</v>
      </c>
    </row>
    <row r="14" spans="1:31" ht="30" hidden="1">
      <c r="A14" s="5" t="str">
        <f t="shared" si="0"/>
        <v>AI004 IPRA1</v>
      </c>
      <c r="B14" s="10" t="s">
        <v>59</v>
      </c>
      <c r="C14" s="10" t="s">
        <v>68</v>
      </c>
      <c r="D14" s="13" t="s">
        <v>61</v>
      </c>
      <c r="E14" s="10"/>
      <c r="F14" s="10"/>
      <c r="G14" s="10" t="s">
        <v>62</v>
      </c>
      <c r="H14" s="10" t="s">
        <v>42</v>
      </c>
      <c r="I14" s="7">
        <v>45245</v>
      </c>
      <c r="J14" s="11" t="s">
        <v>43</v>
      </c>
      <c r="K14" s="10" t="s">
        <v>63</v>
      </c>
      <c r="L14" s="10" t="s">
        <v>45</v>
      </c>
      <c r="M14" s="10" t="s">
        <v>64</v>
      </c>
      <c r="N14" s="10" t="s">
        <v>47</v>
      </c>
      <c r="O14" s="10" t="s">
        <v>65</v>
      </c>
      <c r="P14" s="10" t="s">
        <v>49</v>
      </c>
      <c r="Q14" s="10" t="s">
        <v>65</v>
      </c>
      <c r="R14" s="10" t="s">
        <v>51</v>
      </c>
      <c r="S14" s="10" t="s">
        <v>52</v>
      </c>
      <c r="T14" s="10" t="s">
        <v>52</v>
      </c>
      <c r="U14" s="6" t="str">
        <f t="shared" si="1"/>
        <v>Alta</v>
      </c>
      <c r="V14" s="6" t="str">
        <f t="shared" si="2"/>
        <v>IPR</v>
      </c>
      <c r="W14" s="37" t="str">
        <f t="shared" si="3"/>
        <v>A</v>
      </c>
      <c r="X14" s="37" t="str">
        <f t="shared" si="4"/>
        <v>1</v>
      </c>
      <c r="AB14" s="63" t="s">
        <v>53</v>
      </c>
      <c r="AD14" s="9" t="str">
        <f t="shared" si="5"/>
        <v>IPRA1</v>
      </c>
      <c r="AE14" s="9" t="s">
        <v>69</v>
      </c>
    </row>
    <row r="15" spans="1:31" ht="30" hidden="1">
      <c r="A15" s="5" t="str">
        <f t="shared" si="0"/>
        <v>AI005 IPRA1</v>
      </c>
      <c r="B15" s="10" t="s">
        <v>59</v>
      </c>
      <c r="C15" s="10" t="s">
        <v>70</v>
      </c>
      <c r="D15" s="13" t="s">
        <v>61</v>
      </c>
      <c r="E15" s="10"/>
      <c r="F15" s="10"/>
      <c r="G15" s="10" t="s">
        <v>62</v>
      </c>
      <c r="H15" s="10" t="s">
        <v>42</v>
      </c>
      <c r="I15" s="7">
        <v>45245</v>
      </c>
      <c r="J15" s="11" t="s">
        <v>43</v>
      </c>
      <c r="K15" s="10" t="s">
        <v>63</v>
      </c>
      <c r="L15" s="10" t="s">
        <v>45</v>
      </c>
      <c r="M15" s="10" t="s">
        <v>64</v>
      </c>
      <c r="N15" s="10" t="s">
        <v>47</v>
      </c>
      <c r="O15" s="10" t="s">
        <v>65</v>
      </c>
      <c r="P15" s="10" t="s">
        <v>71</v>
      </c>
      <c r="Q15" s="10" t="s">
        <v>65</v>
      </c>
      <c r="R15" s="10" t="s">
        <v>51</v>
      </c>
      <c r="S15" s="10" t="s">
        <v>52</v>
      </c>
      <c r="T15" s="10" t="s">
        <v>52</v>
      </c>
      <c r="U15" s="6" t="str">
        <f t="shared" si="1"/>
        <v>Alta</v>
      </c>
      <c r="V15" s="6" t="str">
        <f t="shared" si="2"/>
        <v>IPR</v>
      </c>
      <c r="W15" s="37" t="str">
        <f t="shared" si="3"/>
        <v>A</v>
      </c>
      <c r="X15" s="37" t="str">
        <f t="shared" si="4"/>
        <v>1</v>
      </c>
      <c r="AB15" s="63" t="s">
        <v>53</v>
      </c>
      <c r="AD15" s="9" t="str">
        <f t="shared" si="5"/>
        <v>IPRA1</v>
      </c>
      <c r="AE15" s="9" t="s">
        <v>72</v>
      </c>
    </row>
    <row r="16" spans="1:31" ht="30" hidden="1">
      <c r="A16" s="5" t="str">
        <f t="shared" si="0"/>
        <v>AI006 IPRA1</v>
      </c>
      <c r="B16" s="10" t="s">
        <v>59</v>
      </c>
      <c r="C16" s="10" t="s">
        <v>73</v>
      </c>
      <c r="D16" s="13" t="s">
        <v>74</v>
      </c>
      <c r="E16" s="10"/>
      <c r="F16" s="10"/>
      <c r="G16" s="10" t="s">
        <v>62</v>
      </c>
      <c r="H16" s="10" t="s">
        <v>75</v>
      </c>
      <c r="I16" s="7">
        <v>45245</v>
      </c>
      <c r="J16" s="11" t="s">
        <v>43</v>
      </c>
      <c r="K16" s="10" t="s">
        <v>63</v>
      </c>
      <c r="L16" s="10" t="s">
        <v>76</v>
      </c>
      <c r="M16" s="10" t="s">
        <v>77</v>
      </c>
      <c r="N16" s="10" t="s">
        <v>47</v>
      </c>
      <c r="O16" s="10" t="s">
        <v>78</v>
      </c>
      <c r="P16" s="10" t="s">
        <v>66</v>
      </c>
      <c r="Q16" s="10" t="s">
        <v>79</v>
      </c>
      <c r="R16" s="10" t="s">
        <v>51</v>
      </c>
      <c r="S16" s="10" t="s">
        <v>52</v>
      </c>
      <c r="T16" s="10" t="s">
        <v>52</v>
      </c>
      <c r="U16" s="12" t="str">
        <f t="shared" si="1"/>
        <v>Alta</v>
      </c>
      <c r="V16" s="6" t="str">
        <f t="shared" si="2"/>
        <v>IPR</v>
      </c>
      <c r="W16" s="37" t="str">
        <f t="shared" si="3"/>
        <v>A</v>
      </c>
      <c r="X16" s="37" t="str">
        <f t="shared" si="4"/>
        <v>1</v>
      </c>
      <c r="Y16" s="38"/>
      <c r="Z16" s="38"/>
      <c r="AA16" s="38"/>
      <c r="AB16" s="63" t="s">
        <v>53</v>
      </c>
      <c r="AC16" s="38"/>
      <c r="AD16" s="9" t="str">
        <f t="shared" si="5"/>
        <v>IPRA1</v>
      </c>
      <c r="AE16" s="9" t="s">
        <v>80</v>
      </c>
    </row>
    <row r="17" spans="1:31" ht="30" hidden="1">
      <c r="A17" s="5" t="str">
        <f t="shared" si="0"/>
        <v>AI007 IPRA1</v>
      </c>
      <c r="B17" s="10" t="s">
        <v>59</v>
      </c>
      <c r="C17" s="10" t="s">
        <v>81</v>
      </c>
      <c r="D17" s="13" t="s">
        <v>74</v>
      </c>
      <c r="E17" s="10"/>
      <c r="F17" s="10"/>
      <c r="G17" s="10" t="s">
        <v>62</v>
      </c>
      <c r="H17" s="10" t="s">
        <v>75</v>
      </c>
      <c r="I17" s="7">
        <v>45245</v>
      </c>
      <c r="J17" s="11" t="s">
        <v>43</v>
      </c>
      <c r="K17" s="10" t="s">
        <v>63</v>
      </c>
      <c r="L17" s="10" t="s">
        <v>76</v>
      </c>
      <c r="M17" s="10" t="s">
        <v>77</v>
      </c>
      <c r="N17" s="10" t="s">
        <v>47</v>
      </c>
      <c r="O17" s="10" t="s">
        <v>78</v>
      </c>
      <c r="P17" s="10" t="s">
        <v>66</v>
      </c>
      <c r="Q17" s="10" t="s">
        <v>79</v>
      </c>
      <c r="R17" s="10" t="s">
        <v>51</v>
      </c>
      <c r="S17" s="10" t="s">
        <v>52</v>
      </c>
      <c r="T17" s="10" t="s">
        <v>52</v>
      </c>
      <c r="U17" s="12" t="str">
        <f t="shared" si="1"/>
        <v>Alta</v>
      </c>
      <c r="V17" s="6" t="str">
        <f t="shared" si="2"/>
        <v>IPR</v>
      </c>
      <c r="W17" s="37" t="str">
        <f t="shared" si="3"/>
        <v>A</v>
      </c>
      <c r="X17" s="37" t="str">
        <f t="shared" si="4"/>
        <v>1</v>
      </c>
      <c r="Y17" s="38"/>
      <c r="Z17" s="38"/>
      <c r="AA17" s="38"/>
      <c r="AB17" s="63" t="s">
        <v>53</v>
      </c>
      <c r="AC17" s="38"/>
      <c r="AD17" s="9" t="str">
        <f t="shared" si="5"/>
        <v>IPRA1</v>
      </c>
      <c r="AE17" s="9" t="s">
        <v>82</v>
      </c>
    </row>
    <row r="18" spans="1:31" ht="30" hidden="1">
      <c r="A18" s="5" t="str">
        <f t="shared" si="0"/>
        <v>AI008 IPRA1</v>
      </c>
      <c r="B18" s="10" t="s">
        <v>59</v>
      </c>
      <c r="C18" s="10" t="s">
        <v>83</v>
      </c>
      <c r="D18" s="13" t="s">
        <v>74</v>
      </c>
      <c r="E18" s="10"/>
      <c r="F18" s="10"/>
      <c r="G18" s="10" t="s">
        <v>62</v>
      </c>
      <c r="H18" s="10" t="s">
        <v>75</v>
      </c>
      <c r="I18" s="7">
        <v>45245</v>
      </c>
      <c r="J18" s="11" t="s">
        <v>43</v>
      </c>
      <c r="K18" s="10" t="s">
        <v>63</v>
      </c>
      <c r="L18" s="10" t="s">
        <v>76</v>
      </c>
      <c r="M18" s="10" t="s">
        <v>84</v>
      </c>
      <c r="N18" s="10" t="s">
        <v>47</v>
      </c>
      <c r="O18" s="10" t="s">
        <v>78</v>
      </c>
      <c r="P18" s="10" t="s">
        <v>66</v>
      </c>
      <c r="Q18" s="10" t="s">
        <v>79</v>
      </c>
      <c r="R18" s="10" t="s">
        <v>51</v>
      </c>
      <c r="S18" s="10" t="s">
        <v>52</v>
      </c>
      <c r="T18" s="10" t="s">
        <v>52</v>
      </c>
      <c r="U18" s="12" t="str">
        <f t="shared" si="1"/>
        <v>Alta</v>
      </c>
      <c r="V18" s="6" t="str">
        <f t="shared" si="2"/>
        <v>IPR</v>
      </c>
      <c r="W18" s="37" t="str">
        <f t="shared" si="3"/>
        <v>A</v>
      </c>
      <c r="X18" s="37" t="str">
        <f t="shared" si="4"/>
        <v>1</v>
      </c>
      <c r="Y18" s="38"/>
      <c r="Z18" s="38"/>
      <c r="AA18" s="38"/>
      <c r="AB18" s="63" t="s">
        <v>53</v>
      </c>
      <c r="AC18" s="38"/>
      <c r="AD18" s="9" t="str">
        <f t="shared" si="5"/>
        <v>IPRA1</v>
      </c>
      <c r="AE18" s="9" t="s">
        <v>85</v>
      </c>
    </row>
    <row r="19" spans="1:31" ht="30" hidden="1">
      <c r="A19" s="5" t="str">
        <f t="shared" si="0"/>
        <v>AI009 IPRA1</v>
      </c>
      <c r="B19" s="10" t="s">
        <v>59</v>
      </c>
      <c r="C19" s="10" t="s">
        <v>73</v>
      </c>
      <c r="D19" s="13" t="s">
        <v>86</v>
      </c>
      <c r="E19" s="10"/>
      <c r="F19" s="10"/>
      <c r="G19" s="10" t="s">
        <v>62</v>
      </c>
      <c r="H19" s="10" t="s">
        <v>75</v>
      </c>
      <c r="I19" s="7">
        <v>45245</v>
      </c>
      <c r="J19" s="11" t="s">
        <v>43</v>
      </c>
      <c r="K19" s="10" t="s">
        <v>63</v>
      </c>
      <c r="L19" s="10" t="s">
        <v>76</v>
      </c>
      <c r="M19" s="10" t="s">
        <v>77</v>
      </c>
      <c r="N19" s="10" t="s">
        <v>47</v>
      </c>
      <c r="O19" s="10" t="s">
        <v>78</v>
      </c>
      <c r="P19" s="10" t="s">
        <v>66</v>
      </c>
      <c r="Q19" s="10" t="s">
        <v>79</v>
      </c>
      <c r="R19" s="10" t="s">
        <v>51</v>
      </c>
      <c r="S19" s="10" t="s">
        <v>52</v>
      </c>
      <c r="T19" s="10" t="s">
        <v>52</v>
      </c>
      <c r="U19" s="12" t="str">
        <f t="shared" si="1"/>
        <v>Alta</v>
      </c>
      <c r="V19" s="6" t="str">
        <f t="shared" si="2"/>
        <v>IPR</v>
      </c>
      <c r="W19" s="37" t="str">
        <f t="shared" si="3"/>
        <v>A</v>
      </c>
      <c r="X19" s="37" t="str">
        <f t="shared" si="4"/>
        <v>1</v>
      </c>
      <c r="Y19" s="38"/>
      <c r="Z19" s="38"/>
      <c r="AA19" s="38"/>
      <c r="AB19" s="63" t="s">
        <v>53</v>
      </c>
      <c r="AC19" s="38"/>
      <c r="AD19" s="9" t="str">
        <f t="shared" si="5"/>
        <v>IPRA1</v>
      </c>
      <c r="AE19" s="9" t="s">
        <v>87</v>
      </c>
    </row>
    <row r="20" spans="1:31" hidden="1">
      <c r="A20" s="5" t="str">
        <f t="shared" si="0"/>
        <v>AI010 IPRA1</v>
      </c>
      <c r="B20" s="10" t="s">
        <v>59</v>
      </c>
      <c r="C20" s="10" t="s">
        <v>81</v>
      </c>
      <c r="D20" s="13" t="s">
        <v>88</v>
      </c>
      <c r="E20" s="10"/>
      <c r="F20" s="10"/>
      <c r="G20" s="10" t="s">
        <v>62</v>
      </c>
      <c r="H20" s="10" t="s">
        <v>75</v>
      </c>
      <c r="I20" s="7">
        <v>45245</v>
      </c>
      <c r="J20" s="11" t="s">
        <v>43</v>
      </c>
      <c r="K20" s="10" t="s">
        <v>63</v>
      </c>
      <c r="L20" s="10" t="s">
        <v>76</v>
      </c>
      <c r="M20" s="10" t="s">
        <v>77</v>
      </c>
      <c r="N20" s="10" t="s">
        <v>47</v>
      </c>
      <c r="O20" s="10" t="s">
        <v>78</v>
      </c>
      <c r="P20" s="10" t="s">
        <v>66</v>
      </c>
      <c r="Q20" s="10" t="s">
        <v>79</v>
      </c>
      <c r="R20" s="10" t="s">
        <v>51</v>
      </c>
      <c r="S20" s="10" t="s">
        <v>52</v>
      </c>
      <c r="T20" s="10" t="s">
        <v>52</v>
      </c>
      <c r="U20" s="12" t="str">
        <f t="shared" si="1"/>
        <v>Alta</v>
      </c>
      <c r="V20" s="6" t="str">
        <f t="shared" si="2"/>
        <v>IPR</v>
      </c>
      <c r="W20" s="37" t="str">
        <f t="shared" si="3"/>
        <v>A</v>
      </c>
      <c r="X20" s="37" t="str">
        <f t="shared" si="4"/>
        <v>1</v>
      </c>
      <c r="Y20" s="38"/>
      <c r="Z20" s="38"/>
      <c r="AA20" s="38"/>
      <c r="AB20" s="63" t="s">
        <v>53</v>
      </c>
      <c r="AC20" s="38"/>
      <c r="AD20" s="9" t="str">
        <f t="shared" si="5"/>
        <v>IPRA1</v>
      </c>
      <c r="AE20" s="9" t="s">
        <v>89</v>
      </c>
    </row>
    <row r="21" spans="1:31" ht="30" hidden="1">
      <c r="A21" s="5" t="str">
        <f t="shared" si="0"/>
        <v>AI011 IPRA1</v>
      </c>
      <c r="B21" s="10" t="s">
        <v>59</v>
      </c>
      <c r="C21" s="10" t="s">
        <v>83</v>
      </c>
      <c r="D21" s="13" t="s">
        <v>86</v>
      </c>
      <c r="E21" s="10"/>
      <c r="F21" s="10"/>
      <c r="G21" s="10" t="s">
        <v>41</v>
      </c>
      <c r="H21" s="10" t="s">
        <v>75</v>
      </c>
      <c r="I21" s="7">
        <v>45245</v>
      </c>
      <c r="J21" s="11" t="s">
        <v>43</v>
      </c>
      <c r="K21" s="10" t="s">
        <v>63</v>
      </c>
      <c r="L21" s="10" t="s">
        <v>76</v>
      </c>
      <c r="M21" s="10" t="s">
        <v>84</v>
      </c>
      <c r="N21" s="10" t="s">
        <v>47</v>
      </c>
      <c r="O21" s="10" t="s">
        <v>78</v>
      </c>
      <c r="P21" s="10" t="s">
        <v>66</v>
      </c>
      <c r="Q21" s="10" t="s">
        <v>79</v>
      </c>
      <c r="R21" s="10" t="s">
        <v>51</v>
      </c>
      <c r="S21" s="10" t="s">
        <v>52</v>
      </c>
      <c r="T21" s="10" t="s">
        <v>52</v>
      </c>
      <c r="U21" s="12" t="str">
        <f t="shared" si="1"/>
        <v>Alta</v>
      </c>
      <c r="V21" s="6" t="str">
        <f t="shared" si="2"/>
        <v>IPR</v>
      </c>
      <c r="W21" s="37" t="str">
        <f t="shared" si="3"/>
        <v>A</v>
      </c>
      <c r="X21" s="37" t="str">
        <f t="shared" si="4"/>
        <v>1</v>
      </c>
      <c r="Y21" s="38"/>
      <c r="Z21" s="38"/>
      <c r="AA21" s="38"/>
      <c r="AB21" s="63" t="s">
        <v>53</v>
      </c>
      <c r="AC21" s="38"/>
      <c r="AD21" s="9" t="str">
        <f t="shared" si="5"/>
        <v>IPRA1</v>
      </c>
      <c r="AE21" s="9" t="s">
        <v>90</v>
      </c>
    </row>
    <row r="22" spans="1:31" ht="30" hidden="1">
      <c r="A22" s="5" t="str">
        <f t="shared" si="0"/>
        <v>AI012 IPRA1</v>
      </c>
      <c r="B22" s="10" t="s">
        <v>59</v>
      </c>
      <c r="C22" s="10" t="s">
        <v>91</v>
      </c>
      <c r="D22" s="13" t="s">
        <v>92</v>
      </c>
      <c r="E22" s="10"/>
      <c r="F22" s="10"/>
      <c r="G22" s="10" t="s">
        <v>62</v>
      </c>
      <c r="H22" s="10" t="s">
        <v>75</v>
      </c>
      <c r="I22" s="7">
        <v>45245</v>
      </c>
      <c r="J22" s="11" t="s">
        <v>43</v>
      </c>
      <c r="K22" s="10" t="s">
        <v>63</v>
      </c>
      <c r="L22" s="10" t="s">
        <v>76</v>
      </c>
      <c r="M22" s="10" t="s">
        <v>84</v>
      </c>
      <c r="N22" s="10" t="s">
        <v>47</v>
      </c>
      <c r="O22" s="10" t="s">
        <v>78</v>
      </c>
      <c r="P22" s="10" t="s">
        <v>66</v>
      </c>
      <c r="Q22" s="10" t="s">
        <v>79</v>
      </c>
      <c r="R22" s="10" t="s">
        <v>51</v>
      </c>
      <c r="S22" s="10" t="s">
        <v>52</v>
      </c>
      <c r="T22" s="10" t="s">
        <v>52</v>
      </c>
      <c r="U22" s="12" t="str">
        <f t="shared" si="1"/>
        <v>Alta</v>
      </c>
      <c r="V22" s="6" t="str">
        <f t="shared" si="2"/>
        <v>IPR</v>
      </c>
      <c r="W22" s="37" t="str">
        <f t="shared" si="3"/>
        <v>A</v>
      </c>
      <c r="X22" s="37" t="str">
        <f t="shared" si="4"/>
        <v>1</v>
      </c>
      <c r="Y22" s="38"/>
      <c r="Z22" s="38"/>
      <c r="AA22" s="38"/>
      <c r="AB22" s="63" t="s">
        <v>53</v>
      </c>
      <c r="AC22" s="38"/>
      <c r="AD22" s="9" t="str">
        <f t="shared" si="5"/>
        <v>IPRA1</v>
      </c>
      <c r="AE22" s="9" t="s">
        <v>93</v>
      </c>
    </row>
    <row r="23" spans="1:31" hidden="1">
      <c r="A23" s="5" t="str">
        <f t="shared" si="0"/>
        <v>AI013 IPRA1</v>
      </c>
      <c r="B23" s="10" t="s">
        <v>38</v>
      </c>
      <c r="C23" s="10" t="s">
        <v>94</v>
      </c>
      <c r="D23" s="13" t="s">
        <v>95</v>
      </c>
      <c r="E23" s="10"/>
      <c r="F23" s="10"/>
      <c r="G23" s="10" t="s">
        <v>62</v>
      </c>
      <c r="H23" s="10" t="s">
        <v>75</v>
      </c>
      <c r="I23" s="7">
        <v>45245</v>
      </c>
      <c r="J23" s="11" t="s">
        <v>43</v>
      </c>
      <c r="K23" s="10" t="s">
        <v>44</v>
      </c>
      <c r="L23" s="10" t="s">
        <v>76</v>
      </c>
      <c r="M23" s="10" t="s">
        <v>77</v>
      </c>
      <c r="N23" s="10" t="s">
        <v>47</v>
      </c>
      <c r="O23" s="10" t="s">
        <v>78</v>
      </c>
      <c r="P23" s="10" t="s">
        <v>66</v>
      </c>
      <c r="Q23" s="10" t="s">
        <v>79</v>
      </c>
      <c r="R23" s="10" t="s">
        <v>51</v>
      </c>
      <c r="S23" s="10" t="s">
        <v>52</v>
      </c>
      <c r="T23" s="10" t="s">
        <v>52</v>
      </c>
      <c r="U23" s="12" t="str">
        <f t="shared" si="1"/>
        <v>Alta</v>
      </c>
      <c r="V23" s="6" t="str">
        <f t="shared" si="2"/>
        <v>IPR</v>
      </c>
      <c r="W23" s="37" t="str">
        <f t="shared" si="3"/>
        <v>A</v>
      </c>
      <c r="X23" s="37" t="str">
        <f t="shared" si="4"/>
        <v>1</v>
      </c>
      <c r="Y23" s="38"/>
      <c r="Z23" s="38"/>
      <c r="AA23" s="38"/>
      <c r="AB23" s="63" t="s">
        <v>53</v>
      </c>
      <c r="AC23" s="38"/>
      <c r="AD23" s="9" t="str">
        <f t="shared" si="5"/>
        <v>IPRA1</v>
      </c>
      <c r="AE23" s="9" t="s">
        <v>96</v>
      </c>
    </row>
    <row r="24" spans="1:31" hidden="1">
      <c r="A24" s="5" t="str">
        <f t="shared" si="0"/>
        <v>AI014 IPRA1</v>
      </c>
      <c r="B24" s="10" t="s">
        <v>38</v>
      </c>
      <c r="C24" s="10" t="s">
        <v>97</v>
      </c>
      <c r="D24" s="13" t="s">
        <v>95</v>
      </c>
      <c r="E24" s="10"/>
      <c r="F24" s="10"/>
      <c r="G24" s="10" t="s">
        <v>62</v>
      </c>
      <c r="H24" s="10" t="s">
        <v>75</v>
      </c>
      <c r="I24" s="7">
        <v>45245</v>
      </c>
      <c r="J24" s="11" t="s">
        <v>43</v>
      </c>
      <c r="K24" s="10" t="s">
        <v>44</v>
      </c>
      <c r="L24" s="10" t="s">
        <v>76</v>
      </c>
      <c r="M24" s="10" t="s">
        <v>84</v>
      </c>
      <c r="N24" s="10" t="s">
        <v>47</v>
      </c>
      <c r="O24" s="10" t="s">
        <v>78</v>
      </c>
      <c r="P24" s="10" t="s">
        <v>66</v>
      </c>
      <c r="Q24" s="10" t="s">
        <v>79</v>
      </c>
      <c r="R24" s="10" t="s">
        <v>51</v>
      </c>
      <c r="S24" s="10" t="s">
        <v>52</v>
      </c>
      <c r="T24" s="10" t="s">
        <v>52</v>
      </c>
      <c r="U24" s="12" t="str">
        <f t="shared" si="1"/>
        <v>Alta</v>
      </c>
      <c r="V24" s="6" t="str">
        <f t="shared" si="2"/>
        <v>IPR</v>
      </c>
      <c r="W24" s="37" t="str">
        <f t="shared" si="3"/>
        <v>A</v>
      </c>
      <c r="X24" s="37" t="str">
        <f t="shared" si="4"/>
        <v>1</v>
      </c>
      <c r="Y24" s="38"/>
      <c r="Z24" s="38"/>
      <c r="AA24" s="38"/>
      <c r="AB24" s="63" t="s">
        <v>53</v>
      </c>
      <c r="AC24" s="38"/>
      <c r="AD24" s="9" t="str">
        <f t="shared" si="5"/>
        <v>IPRA1</v>
      </c>
      <c r="AE24" s="9" t="s">
        <v>98</v>
      </c>
    </row>
    <row r="25" spans="1:31" hidden="1">
      <c r="A25" s="5" t="str">
        <f t="shared" si="0"/>
        <v>AI015 IPRA1</v>
      </c>
      <c r="B25" s="10" t="s">
        <v>38</v>
      </c>
      <c r="C25" s="10" t="s">
        <v>99</v>
      </c>
      <c r="D25" s="13" t="s">
        <v>100</v>
      </c>
      <c r="E25" s="10"/>
      <c r="F25" s="10"/>
      <c r="G25" s="10" t="s">
        <v>62</v>
      </c>
      <c r="H25" s="10" t="s">
        <v>75</v>
      </c>
      <c r="I25" s="7">
        <v>45245</v>
      </c>
      <c r="J25" s="11" t="s">
        <v>43</v>
      </c>
      <c r="K25" s="10" t="s">
        <v>44</v>
      </c>
      <c r="L25" s="10" t="s">
        <v>76</v>
      </c>
      <c r="M25" s="10" t="s">
        <v>77</v>
      </c>
      <c r="N25" s="10" t="s">
        <v>47</v>
      </c>
      <c r="O25" s="10" t="s">
        <v>78</v>
      </c>
      <c r="P25" s="10" t="s">
        <v>66</v>
      </c>
      <c r="Q25" s="10" t="s">
        <v>79</v>
      </c>
      <c r="R25" s="10" t="s">
        <v>51</v>
      </c>
      <c r="S25" s="10" t="s">
        <v>52</v>
      </c>
      <c r="T25" s="10" t="s">
        <v>52</v>
      </c>
      <c r="U25" s="12" t="str">
        <f t="shared" si="1"/>
        <v>Alta</v>
      </c>
      <c r="V25" s="6" t="str">
        <f t="shared" si="2"/>
        <v>IPR</v>
      </c>
      <c r="W25" s="37" t="str">
        <f t="shared" si="3"/>
        <v>A</v>
      </c>
      <c r="X25" s="37" t="str">
        <f t="shared" si="4"/>
        <v>1</v>
      </c>
      <c r="Y25" s="38"/>
      <c r="Z25" s="38"/>
      <c r="AA25" s="38"/>
      <c r="AB25" s="63" t="s">
        <v>53</v>
      </c>
      <c r="AC25" s="38"/>
      <c r="AD25" s="9" t="str">
        <f t="shared" si="5"/>
        <v>IPRA1</v>
      </c>
      <c r="AE25" s="9" t="s">
        <v>101</v>
      </c>
    </row>
    <row r="26" spans="1:31" hidden="1">
      <c r="A26" s="5" t="str">
        <f t="shared" si="0"/>
        <v>AI016 IPRA1</v>
      </c>
      <c r="B26" s="10" t="s">
        <v>38</v>
      </c>
      <c r="C26" s="10" t="s">
        <v>102</v>
      </c>
      <c r="D26" s="13" t="s">
        <v>103</v>
      </c>
      <c r="E26" s="10"/>
      <c r="F26" s="10"/>
      <c r="G26" s="10" t="s">
        <v>62</v>
      </c>
      <c r="H26" s="10" t="s">
        <v>75</v>
      </c>
      <c r="I26" s="7">
        <v>45245</v>
      </c>
      <c r="J26" s="11" t="s">
        <v>43</v>
      </c>
      <c r="K26" s="10" t="s">
        <v>44</v>
      </c>
      <c r="L26" s="10" t="s">
        <v>76</v>
      </c>
      <c r="M26" s="10" t="s">
        <v>77</v>
      </c>
      <c r="N26" s="10" t="s">
        <v>47</v>
      </c>
      <c r="O26" s="10" t="s">
        <v>78</v>
      </c>
      <c r="P26" s="10" t="s">
        <v>66</v>
      </c>
      <c r="Q26" s="10" t="s">
        <v>79</v>
      </c>
      <c r="R26" s="10" t="s">
        <v>51</v>
      </c>
      <c r="S26" s="10" t="s">
        <v>52</v>
      </c>
      <c r="T26" s="10" t="s">
        <v>52</v>
      </c>
      <c r="U26" s="12" t="str">
        <f t="shared" si="1"/>
        <v>Alta</v>
      </c>
      <c r="V26" s="6" t="str">
        <f t="shared" si="2"/>
        <v>IPR</v>
      </c>
      <c r="W26" s="37" t="str">
        <f t="shared" si="3"/>
        <v>A</v>
      </c>
      <c r="X26" s="37" t="str">
        <f t="shared" si="4"/>
        <v>1</v>
      </c>
      <c r="Y26" s="38"/>
      <c r="Z26" s="38"/>
      <c r="AA26" s="38"/>
      <c r="AB26" s="63" t="s">
        <v>53</v>
      </c>
      <c r="AC26" s="38"/>
      <c r="AD26" s="9" t="str">
        <f t="shared" si="5"/>
        <v>IPRA1</v>
      </c>
      <c r="AE26" s="9" t="s">
        <v>104</v>
      </c>
    </row>
    <row r="27" spans="1:31" hidden="1">
      <c r="A27" s="5" t="str">
        <f t="shared" si="0"/>
        <v>AI017 IPRA1</v>
      </c>
      <c r="B27" s="10" t="s">
        <v>38</v>
      </c>
      <c r="C27" s="10" t="s">
        <v>105</v>
      </c>
      <c r="D27" s="13" t="s">
        <v>106</v>
      </c>
      <c r="E27" s="10"/>
      <c r="F27" s="10"/>
      <c r="G27" s="10" t="s">
        <v>62</v>
      </c>
      <c r="H27" s="10" t="s">
        <v>75</v>
      </c>
      <c r="I27" s="7">
        <v>45245</v>
      </c>
      <c r="J27" s="11" t="s">
        <v>43</v>
      </c>
      <c r="K27" s="10" t="s">
        <v>44</v>
      </c>
      <c r="L27" s="10" t="s">
        <v>76</v>
      </c>
      <c r="M27" s="10" t="s">
        <v>84</v>
      </c>
      <c r="N27" s="10" t="s">
        <v>47</v>
      </c>
      <c r="O27" s="10" t="s">
        <v>78</v>
      </c>
      <c r="P27" s="10" t="s">
        <v>66</v>
      </c>
      <c r="Q27" s="10" t="s">
        <v>79</v>
      </c>
      <c r="R27" s="10" t="s">
        <v>51</v>
      </c>
      <c r="S27" s="10" t="s">
        <v>52</v>
      </c>
      <c r="T27" s="10" t="s">
        <v>52</v>
      </c>
      <c r="U27" s="12" t="str">
        <f t="shared" si="1"/>
        <v>Alta</v>
      </c>
      <c r="V27" s="6" t="str">
        <f t="shared" si="2"/>
        <v>IPR</v>
      </c>
      <c r="W27" s="37" t="str">
        <f t="shared" si="3"/>
        <v>A</v>
      </c>
      <c r="X27" s="37" t="str">
        <f t="shared" si="4"/>
        <v>1</v>
      </c>
      <c r="Y27" s="38"/>
      <c r="Z27" s="38"/>
      <c r="AA27" s="38"/>
      <c r="AB27" s="63" t="s">
        <v>53</v>
      </c>
      <c r="AC27" s="38"/>
      <c r="AD27" s="9" t="str">
        <f t="shared" si="5"/>
        <v>IPRA1</v>
      </c>
      <c r="AE27" s="9" t="s">
        <v>107</v>
      </c>
    </row>
    <row r="28" spans="1:31" hidden="1">
      <c r="A28" s="5" t="str">
        <f t="shared" si="0"/>
        <v>AI018 IPRA1</v>
      </c>
      <c r="B28" s="10" t="s">
        <v>38</v>
      </c>
      <c r="C28" s="10" t="s">
        <v>108</v>
      </c>
      <c r="D28" s="13" t="s">
        <v>109</v>
      </c>
      <c r="E28" s="10"/>
      <c r="F28" s="10"/>
      <c r="G28" s="10" t="s">
        <v>62</v>
      </c>
      <c r="H28" s="10" t="s">
        <v>75</v>
      </c>
      <c r="I28" s="7">
        <v>45245</v>
      </c>
      <c r="J28" s="11" t="s">
        <v>43</v>
      </c>
      <c r="K28" s="10" t="s">
        <v>44</v>
      </c>
      <c r="L28" s="10" t="s">
        <v>76</v>
      </c>
      <c r="M28" s="10" t="s">
        <v>77</v>
      </c>
      <c r="N28" s="10" t="s">
        <v>47</v>
      </c>
      <c r="O28" s="10" t="s">
        <v>78</v>
      </c>
      <c r="P28" s="10" t="s">
        <v>66</v>
      </c>
      <c r="Q28" s="10" t="s">
        <v>79</v>
      </c>
      <c r="R28" s="10" t="s">
        <v>51</v>
      </c>
      <c r="S28" s="10" t="s">
        <v>52</v>
      </c>
      <c r="T28" s="10" t="s">
        <v>52</v>
      </c>
      <c r="U28" s="12" t="str">
        <f t="shared" si="1"/>
        <v>Alta</v>
      </c>
      <c r="V28" s="6" t="str">
        <f t="shared" si="2"/>
        <v>IPR</v>
      </c>
      <c r="W28" s="37" t="str">
        <f t="shared" si="3"/>
        <v>A</v>
      </c>
      <c r="X28" s="37" t="str">
        <f t="shared" si="4"/>
        <v>1</v>
      </c>
      <c r="Y28" s="38"/>
      <c r="Z28" s="38"/>
      <c r="AA28" s="38"/>
      <c r="AB28" s="63" t="s">
        <v>53</v>
      </c>
      <c r="AC28" s="38"/>
      <c r="AD28" s="9" t="str">
        <f t="shared" si="5"/>
        <v>IPRA1</v>
      </c>
      <c r="AE28" s="9" t="s">
        <v>110</v>
      </c>
    </row>
    <row r="29" spans="1:31" hidden="1">
      <c r="A29" s="5" t="str">
        <f t="shared" si="0"/>
        <v>AI019 IPRA1</v>
      </c>
      <c r="B29" s="10" t="s">
        <v>38</v>
      </c>
      <c r="C29" s="10" t="s">
        <v>111</v>
      </c>
      <c r="D29" s="13" t="s">
        <v>112</v>
      </c>
      <c r="E29" s="10"/>
      <c r="F29" s="10"/>
      <c r="G29" s="10" t="s">
        <v>62</v>
      </c>
      <c r="H29" s="10" t="s">
        <v>75</v>
      </c>
      <c r="I29" s="7">
        <v>45245</v>
      </c>
      <c r="J29" s="11" t="s">
        <v>43</v>
      </c>
      <c r="K29" s="10" t="s">
        <v>44</v>
      </c>
      <c r="L29" s="10" t="s">
        <v>76</v>
      </c>
      <c r="M29" s="10" t="s">
        <v>77</v>
      </c>
      <c r="N29" s="10" t="s">
        <v>47</v>
      </c>
      <c r="O29" s="10" t="s">
        <v>78</v>
      </c>
      <c r="P29" s="10" t="s">
        <v>66</v>
      </c>
      <c r="Q29" s="10" t="s">
        <v>79</v>
      </c>
      <c r="R29" s="10" t="s">
        <v>51</v>
      </c>
      <c r="S29" s="10" t="s">
        <v>52</v>
      </c>
      <c r="T29" s="10" t="s">
        <v>52</v>
      </c>
      <c r="U29" s="12" t="str">
        <f t="shared" si="1"/>
        <v>Alta</v>
      </c>
      <c r="V29" s="6" t="str">
        <f t="shared" si="2"/>
        <v>IPR</v>
      </c>
      <c r="W29" s="37" t="str">
        <f t="shared" si="3"/>
        <v>A</v>
      </c>
      <c r="X29" s="37" t="str">
        <f t="shared" si="4"/>
        <v>1</v>
      </c>
      <c r="Y29" s="38"/>
      <c r="Z29" s="38"/>
      <c r="AA29" s="38"/>
      <c r="AB29" s="63" t="s">
        <v>53</v>
      </c>
      <c r="AC29" s="38"/>
      <c r="AD29" s="9" t="str">
        <f t="shared" si="5"/>
        <v>IPRA1</v>
      </c>
      <c r="AE29" s="9" t="s">
        <v>113</v>
      </c>
    </row>
    <row r="30" spans="1:31" hidden="1">
      <c r="A30" s="5" t="str">
        <f t="shared" si="0"/>
        <v>AI020 IPRA1</v>
      </c>
      <c r="B30" s="10" t="s">
        <v>38</v>
      </c>
      <c r="C30" s="10" t="s">
        <v>114</v>
      </c>
      <c r="D30" s="13" t="s">
        <v>115</v>
      </c>
      <c r="E30" s="10"/>
      <c r="F30" s="10"/>
      <c r="G30" s="10" t="s">
        <v>62</v>
      </c>
      <c r="H30" s="10" t="s">
        <v>75</v>
      </c>
      <c r="I30" s="7">
        <v>45245</v>
      </c>
      <c r="J30" s="11" t="s">
        <v>43</v>
      </c>
      <c r="K30" s="10" t="s">
        <v>44</v>
      </c>
      <c r="L30" s="10" t="s">
        <v>76</v>
      </c>
      <c r="M30" s="10" t="s">
        <v>84</v>
      </c>
      <c r="N30" s="10" t="s">
        <v>47</v>
      </c>
      <c r="O30" s="10" t="s">
        <v>78</v>
      </c>
      <c r="P30" s="10" t="s">
        <v>66</v>
      </c>
      <c r="Q30" s="10" t="s">
        <v>79</v>
      </c>
      <c r="R30" s="10" t="s">
        <v>51</v>
      </c>
      <c r="S30" s="10" t="s">
        <v>52</v>
      </c>
      <c r="T30" s="10" t="s">
        <v>52</v>
      </c>
      <c r="U30" s="12" t="str">
        <f t="shared" si="1"/>
        <v>Alta</v>
      </c>
      <c r="V30" s="6" t="str">
        <f t="shared" si="2"/>
        <v>IPR</v>
      </c>
      <c r="W30" s="37" t="str">
        <f t="shared" si="3"/>
        <v>A</v>
      </c>
      <c r="X30" s="37" t="str">
        <f t="shared" si="4"/>
        <v>1</v>
      </c>
      <c r="Y30" s="38"/>
      <c r="Z30" s="38"/>
      <c r="AA30" s="38"/>
      <c r="AB30" s="63" t="s">
        <v>53</v>
      </c>
      <c r="AC30" s="38"/>
      <c r="AD30" s="9" t="str">
        <f t="shared" si="5"/>
        <v>IPRA1</v>
      </c>
      <c r="AE30" s="9" t="s">
        <v>116</v>
      </c>
    </row>
    <row r="31" spans="1:31" hidden="1">
      <c r="A31" s="5" t="str">
        <f t="shared" si="0"/>
        <v>AI021 IPRM2</v>
      </c>
      <c r="B31" s="10" t="s">
        <v>38</v>
      </c>
      <c r="C31" s="10" t="s">
        <v>117</v>
      </c>
      <c r="D31" s="13" t="s">
        <v>118</v>
      </c>
      <c r="E31" s="10"/>
      <c r="F31" s="10"/>
      <c r="G31" s="10" t="s">
        <v>62</v>
      </c>
      <c r="H31" s="10" t="s">
        <v>75</v>
      </c>
      <c r="I31" s="7">
        <v>45245</v>
      </c>
      <c r="J31" s="11" t="s">
        <v>43</v>
      </c>
      <c r="K31" s="10" t="s">
        <v>44</v>
      </c>
      <c r="L31" s="10" t="s">
        <v>119</v>
      </c>
      <c r="M31" s="10" t="s">
        <v>84</v>
      </c>
      <c r="N31" s="10" t="s">
        <v>47</v>
      </c>
      <c r="O31" s="10" t="s">
        <v>120</v>
      </c>
      <c r="P31" s="10" t="s">
        <v>66</v>
      </c>
      <c r="Q31" s="10" t="s">
        <v>65</v>
      </c>
      <c r="R31" s="10" t="s">
        <v>51</v>
      </c>
      <c r="S31" s="10" t="s">
        <v>121</v>
      </c>
      <c r="T31" s="10" t="s">
        <v>121</v>
      </c>
      <c r="U31" s="12" t="str">
        <f t="shared" si="1"/>
        <v>Media</v>
      </c>
      <c r="V31" s="6" t="str">
        <f t="shared" si="2"/>
        <v>IPR</v>
      </c>
      <c r="W31" s="37" t="str">
        <f t="shared" si="3"/>
        <v>M</v>
      </c>
      <c r="X31" s="37" t="str">
        <f t="shared" si="4"/>
        <v>2</v>
      </c>
      <c r="Y31" s="38"/>
      <c r="Z31" s="38"/>
      <c r="AA31" s="38"/>
      <c r="AB31" s="38"/>
      <c r="AC31" s="38"/>
      <c r="AD31" s="9" t="str">
        <f t="shared" si="5"/>
        <v>IPRM2</v>
      </c>
      <c r="AE31" s="9" t="s">
        <v>122</v>
      </c>
    </row>
    <row r="32" spans="1:31" hidden="1">
      <c r="A32" s="5" t="str">
        <f t="shared" si="0"/>
        <v>AI022 IPRB3</v>
      </c>
      <c r="B32" s="10" t="s">
        <v>38</v>
      </c>
      <c r="C32" s="10" t="s">
        <v>123</v>
      </c>
      <c r="D32" s="13" t="s">
        <v>124</v>
      </c>
      <c r="E32" s="10"/>
      <c r="F32" s="10"/>
      <c r="G32" s="10" t="s">
        <v>62</v>
      </c>
      <c r="H32" s="10" t="s">
        <v>75</v>
      </c>
      <c r="I32" s="7">
        <v>45245</v>
      </c>
      <c r="J32" s="11" t="s">
        <v>43</v>
      </c>
      <c r="K32" s="10" t="s">
        <v>44</v>
      </c>
      <c r="L32" s="10" t="s">
        <v>119</v>
      </c>
      <c r="M32" s="10" t="s">
        <v>84</v>
      </c>
      <c r="N32" s="10" t="s">
        <v>47</v>
      </c>
      <c r="O32" s="10" t="s">
        <v>120</v>
      </c>
      <c r="P32" s="10" t="s">
        <v>66</v>
      </c>
      <c r="Q32" s="10" t="s">
        <v>65</v>
      </c>
      <c r="R32" s="10" t="s">
        <v>51</v>
      </c>
      <c r="S32" s="10" t="s">
        <v>125</v>
      </c>
      <c r="T32" s="10" t="s">
        <v>125</v>
      </c>
      <c r="U32" s="12" t="str">
        <f t="shared" si="1"/>
        <v>Media</v>
      </c>
      <c r="V32" s="6" t="str">
        <f t="shared" si="2"/>
        <v>IPR</v>
      </c>
      <c r="W32" s="37" t="str">
        <f t="shared" si="3"/>
        <v>B</v>
      </c>
      <c r="X32" s="37" t="str">
        <f t="shared" si="4"/>
        <v>3</v>
      </c>
      <c r="Y32" s="38"/>
      <c r="Z32" s="38"/>
      <c r="AA32" s="38"/>
      <c r="AB32" s="38"/>
      <c r="AC32" s="38"/>
      <c r="AD32" s="9" t="str">
        <f t="shared" si="5"/>
        <v>IPRB3</v>
      </c>
      <c r="AE32" s="9" t="s">
        <v>126</v>
      </c>
    </row>
    <row r="33" spans="1:31" ht="30" hidden="1">
      <c r="A33" s="5" t="str">
        <f t="shared" si="0"/>
        <v>AI023 IPRM2</v>
      </c>
      <c r="B33" s="10" t="s">
        <v>38</v>
      </c>
      <c r="C33" s="10" t="s">
        <v>127</v>
      </c>
      <c r="D33" s="13" t="s">
        <v>128</v>
      </c>
      <c r="E33" s="10"/>
      <c r="F33" s="10"/>
      <c r="G33" s="10" t="s">
        <v>41</v>
      </c>
      <c r="H33" s="10" t="s">
        <v>75</v>
      </c>
      <c r="I33" s="7">
        <v>45245</v>
      </c>
      <c r="J33" s="11" t="s">
        <v>43</v>
      </c>
      <c r="K33" s="10" t="s">
        <v>44</v>
      </c>
      <c r="L33" s="10" t="s">
        <v>119</v>
      </c>
      <c r="M33" s="10" t="s">
        <v>84</v>
      </c>
      <c r="N33" s="10" t="s">
        <v>47</v>
      </c>
      <c r="O33" s="10" t="s">
        <v>120</v>
      </c>
      <c r="P33" s="10" t="s">
        <v>66</v>
      </c>
      <c r="Q33" s="10" t="s">
        <v>65</v>
      </c>
      <c r="R33" s="10" t="s">
        <v>51</v>
      </c>
      <c r="S33" s="10" t="s">
        <v>121</v>
      </c>
      <c r="T33" s="10" t="s">
        <v>121</v>
      </c>
      <c r="U33" s="12" t="str">
        <f t="shared" si="1"/>
        <v>Media</v>
      </c>
      <c r="V33" s="6" t="str">
        <f t="shared" si="2"/>
        <v>IPR</v>
      </c>
      <c r="W33" s="37" t="str">
        <f t="shared" si="3"/>
        <v>M</v>
      </c>
      <c r="X33" s="37" t="str">
        <f t="shared" si="4"/>
        <v>2</v>
      </c>
      <c r="Y33" s="38"/>
      <c r="Z33" s="38"/>
      <c r="AA33" s="38"/>
      <c r="AB33" s="38"/>
      <c r="AC33" s="38"/>
      <c r="AD33" s="9" t="str">
        <f t="shared" si="5"/>
        <v>IPRM2</v>
      </c>
      <c r="AE33" s="9" t="s">
        <v>129</v>
      </c>
    </row>
    <row r="34" spans="1:31" hidden="1">
      <c r="A34" s="5" t="str">
        <f t="shared" si="0"/>
        <v>AI024 IPRA1</v>
      </c>
      <c r="B34" s="10" t="s">
        <v>38</v>
      </c>
      <c r="C34" s="10" t="s">
        <v>130</v>
      </c>
      <c r="D34" s="13" t="s">
        <v>131</v>
      </c>
      <c r="E34" s="10"/>
      <c r="F34" s="10"/>
      <c r="G34" s="10" t="s">
        <v>62</v>
      </c>
      <c r="H34" s="10" t="s">
        <v>75</v>
      </c>
      <c r="I34" s="7">
        <v>45245</v>
      </c>
      <c r="J34" s="11" t="s">
        <v>43</v>
      </c>
      <c r="K34" s="10" t="s">
        <v>44</v>
      </c>
      <c r="L34" s="10" t="s">
        <v>76</v>
      </c>
      <c r="M34" s="10" t="s">
        <v>77</v>
      </c>
      <c r="N34" s="10" t="s">
        <v>47</v>
      </c>
      <c r="O34" s="10" t="s">
        <v>120</v>
      </c>
      <c r="P34" s="10" t="s">
        <v>66</v>
      </c>
      <c r="Q34" s="10" t="s">
        <v>65</v>
      </c>
      <c r="R34" s="10" t="s">
        <v>51</v>
      </c>
      <c r="S34" s="10" t="s">
        <v>52</v>
      </c>
      <c r="T34" s="10" t="s">
        <v>52</v>
      </c>
      <c r="U34" s="12" t="str">
        <f t="shared" si="1"/>
        <v>Alta</v>
      </c>
      <c r="V34" s="6" t="str">
        <f t="shared" si="2"/>
        <v>IPR</v>
      </c>
      <c r="W34" s="37" t="str">
        <f t="shared" si="3"/>
        <v>A</v>
      </c>
      <c r="X34" s="37" t="str">
        <f t="shared" si="4"/>
        <v>1</v>
      </c>
      <c r="Y34" s="38"/>
      <c r="Z34" s="38"/>
      <c r="AA34" s="38"/>
      <c r="AB34" s="63" t="s">
        <v>53</v>
      </c>
      <c r="AC34" s="38"/>
      <c r="AD34" s="9" t="str">
        <f t="shared" si="5"/>
        <v>IPRA1</v>
      </c>
      <c r="AE34" s="9" t="s">
        <v>132</v>
      </c>
    </row>
    <row r="35" spans="1:31" hidden="1">
      <c r="A35" s="5" t="str">
        <f t="shared" si="0"/>
        <v>AI025 IPRB3</v>
      </c>
      <c r="B35" s="10" t="s">
        <v>38</v>
      </c>
      <c r="C35" s="10" t="s">
        <v>133</v>
      </c>
      <c r="D35" s="13" t="s">
        <v>134</v>
      </c>
      <c r="E35" s="10"/>
      <c r="F35" s="10"/>
      <c r="G35" s="10" t="s">
        <v>62</v>
      </c>
      <c r="H35" s="10" t="s">
        <v>42</v>
      </c>
      <c r="I35" s="7">
        <v>45245</v>
      </c>
      <c r="J35" s="11" t="s">
        <v>43</v>
      </c>
      <c r="K35" s="10" t="s">
        <v>44</v>
      </c>
      <c r="L35" s="10" t="s">
        <v>135</v>
      </c>
      <c r="M35" s="10" t="s">
        <v>77</v>
      </c>
      <c r="N35" s="10" t="s">
        <v>47</v>
      </c>
      <c r="O35" s="10" t="s">
        <v>65</v>
      </c>
      <c r="P35" s="10" t="s">
        <v>66</v>
      </c>
      <c r="Q35" s="10" t="s">
        <v>65</v>
      </c>
      <c r="R35" s="10" t="s">
        <v>51</v>
      </c>
      <c r="S35" s="10" t="s">
        <v>125</v>
      </c>
      <c r="T35" s="10" t="s">
        <v>125</v>
      </c>
      <c r="U35" s="12" t="str">
        <f t="shared" si="1"/>
        <v>Media</v>
      </c>
      <c r="V35" s="6" t="str">
        <f t="shared" si="2"/>
        <v>IPR</v>
      </c>
      <c r="W35" s="37" t="str">
        <f t="shared" si="3"/>
        <v>B</v>
      </c>
      <c r="X35" s="37" t="str">
        <f t="shared" si="4"/>
        <v>3</v>
      </c>
      <c r="AB35"/>
      <c r="AD35" s="9" t="str">
        <f t="shared" si="5"/>
        <v>IPRB3</v>
      </c>
      <c r="AE35" s="9" t="s">
        <v>136</v>
      </c>
    </row>
    <row r="36" spans="1:31" ht="30" hidden="1">
      <c r="A36" s="5" t="str">
        <f t="shared" si="0"/>
        <v>AI026 IPRB3</v>
      </c>
      <c r="B36" s="10" t="s">
        <v>38</v>
      </c>
      <c r="C36" s="10" t="s">
        <v>137</v>
      </c>
      <c r="D36" s="13" t="s">
        <v>138</v>
      </c>
      <c r="E36" s="10"/>
      <c r="F36" s="10"/>
      <c r="G36" s="10" t="s">
        <v>62</v>
      </c>
      <c r="H36" s="10" t="s">
        <v>42</v>
      </c>
      <c r="I36" s="7">
        <v>45245</v>
      </c>
      <c r="J36" s="11" t="s">
        <v>43</v>
      </c>
      <c r="K36" s="10" t="s">
        <v>44</v>
      </c>
      <c r="L36" s="10" t="s">
        <v>45</v>
      </c>
      <c r="M36" s="10" t="s">
        <v>77</v>
      </c>
      <c r="N36" s="10" t="s">
        <v>47</v>
      </c>
      <c r="O36" s="10" t="s">
        <v>65</v>
      </c>
      <c r="P36" s="10" t="s">
        <v>66</v>
      </c>
      <c r="Q36" s="10" t="s">
        <v>65</v>
      </c>
      <c r="R36" s="10" t="s">
        <v>51</v>
      </c>
      <c r="S36" s="10" t="s">
        <v>125</v>
      </c>
      <c r="T36" s="10" t="s">
        <v>125</v>
      </c>
      <c r="U36" s="12" t="str">
        <f t="shared" si="1"/>
        <v>Media</v>
      </c>
      <c r="V36" s="6" t="str">
        <f t="shared" si="2"/>
        <v>IPR</v>
      </c>
      <c r="W36" s="37" t="str">
        <f t="shared" si="3"/>
        <v>B</v>
      </c>
      <c r="X36" s="37" t="str">
        <f t="shared" si="4"/>
        <v>3</v>
      </c>
      <c r="AB36"/>
      <c r="AD36" s="9" t="str">
        <f t="shared" si="5"/>
        <v>IPRB3</v>
      </c>
      <c r="AE36" s="9" t="s">
        <v>139</v>
      </c>
    </row>
    <row r="37" spans="1:31" hidden="1">
      <c r="A37" s="5" t="str">
        <f t="shared" si="0"/>
        <v>AI027 IPRA1</v>
      </c>
      <c r="B37" s="10" t="s">
        <v>38</v>
      </c>
      <c r="C37" s="10" t="s">
        <v>140</v>
      </c>
      <c r="D37" s="13" t="s">
        <v>141</v>
      </c>
      <c r="E37" s="10"/>
      <c r="F37" s="10"/>
      <c r="G37" s="10" t="s">
        <v>41</v>
      </c>
      <c r="H37" s="10" t="s">
        <v>75</v>
      </c>
      <c r="I37" s="7">
        <v>45245</v>
      </c>
      <c r="J37" s="11" t="s">
        <v>43</v>
      </c>
      <c r="K37" s="10" t="s">
        <v>44</v>
      </c>
      <c r="L37" s="10" t="s">
        <v>142</v>
      </c>
      <c r="M37" s="10" t="s">
        <v>77</v>
      </c>
      <c r="N37" s="10" t="s">
        <v>47</v>
      </c>
      <c r="O37" s="10" t="s">
        <v>143</v>
      </c>
      <c r="P37" s="10" t="s">
        <v>66</v>
      </c>
      <c r="Q37" s="10" t="s">
        <v>65</v>
      </c>
      <c r="R37" s="10" t="s">
        <v>51</v>
      </c>
      <c r="S37" s="10" t="s">
        <v>52</v>
      </c>
      <c r="T37" s="10" t="s">
        <v>52</v>
      </c>
      <c r="U37" s="6" t="str">
        <f t="shared" si="1"/>
        <v>Alta</v>
      </c>
      <c r="V37" s="6" t="str">
        <f t="shared" si="2"/>
        <v>IPR</v>
      </c>
      <c r="W37" s="37" t="str">
        <f t="shared" si="3"/>
        <v>A</v>
      </c>
      <c r="X37" s="37" t="str">
        <f t="shared" si="4"/>
        <v>1</v>
      </c>
      <c r="AB37" s="63" t="s">
        <v>53</v>
      </c>
      <c r="AD37" s="9" t="str">
        <f t="shared" si="5"/>
        <v>IPRA1</v>
      </c>
      <c r="AE37" s="9" t="s">
        <v>144</v>
      </c>
    </row>
    <row r="38" spans="1:31" hidden="1">
      <c r="A38" s="5" t="str">
        <f t="shared" si="0"/>
        <v>AI028 IPRA1</v>
      </c>
      <c r="B38" s="10" t="s">
        <v>38</v>
      </c>
      <c r="C38" s="10" t="s">
        <v>145</v>
      </c>
      <c r="D38" s="13" t="s">
        <v>141</v>
      </c>
      <c r="E38" s="10"/>
      <c r="F38" s="10"/>
      <c r="G38" s="10" t="s">
        <v>41</v>
      </c>
      <c r="H38" s="10" t="s">
        <v>75</v>
      </c>
      <c r="I38" s="7">
        <v>45245</v>
      </c>
      <c r="J38" s="11" t="s">
        <v>43</v>
      </c>
      <c r="K38" s="10" t="s">
        <v>44</v>
      </c>
      <c r="L38" s="10" t="s">
        <v>142</v>
      </c>
      <c r="M38" s="10" t="s">
        <v>77</v>
      </c>
      <c r="N38" s="10" t="s">
        <v>47</v>
      </c>
      <c r="O38" s="10" t="s">
        <v>143</v>
      </c>
      <c r="P38" s="10" t="s">
        <v>66</v>
      </c>
      <c r="Q38" s="10" t="s">
        <v>65</v>
      </c>
      <c r="R38" s="10" t="s">
        <v>51</v>
      </c>
      <c r="S38" s="10" t="s">
        <v>52</v>
      </c>
      <c r="T38" s="10" t="s">
        <v>52</v>
      </c>
      <c r="U38" s="6" t="str">
        <f t="shared" si="1"/>
        <v>Alta</v>
      </c>
      <c r="V38" s="6" t="str">
        <f t="shared" si="2"/>
        <v>IPR</v>
      </c>
      <c r="W38" s="37" t="str">
        <f t="shared" si="3"/>
        <v>A</v>
      </c>
      <c r="X38" s="37" t="str">
        <f t="shared" si="4"/>
        <v>1</v>
      </c>
      <c r="AB38" s="63" t="s">
        <v>53</v>
      </c>
      <c r="AD38" s="9" t="str">
        <f t="shared" si="5"/>
        <v>IPRA1</v>
      </c>
      <c r="AE38" s="9" t="s">
        <v>146</v>
      </c>
    </row>
    <row r="39" spans="1:31" hidden="1">
      <c r="A39" s="5" t="str">
        <f t="shared" si="0"/>
        <v>AI029 IPRA1</v>
      </c>
      <c r="B39" s="10" t="s">
        <v>38</v>
      </c>
      <c r="C39" s="10" t="s">
        <v>147</v>
      </c>
      <c r="D39" s="13" t="s">
        <v>141</v>
      </c>
      <c r="E39" s="10"/>
      <c r="F39" s="10"/>
      <c r="G39" s="10" t="s">
        <v>41</v>
      </c>
      <c r="H39" s="10" t="s">
        <v>75</v>
      </c>
      <c r="I39" s="7">
        <v>45245</v>
      </c>
      <c r="J39" s="11" t="s">
        <v>43</v>
      </c>
      <c r="K39" s="10" t="s">
        <v>44</v>
      </c>
      <c r="L39" s="10" t="s">
        <v>142</v>
      </c>
      <c r="M39" s="10" t="s">
        <v>77</v>
      </c>
      <c r="N39" s="10" t="s">
        <v>47</v>
      </c>
      <c r="O39" s="10" t="s">
        <v>143</v>
      </c>
      <c r="P39" s="10" t="s">
        <v>66</v>
      </c>
      <c r="Q39" s="10" t="s">
        <v>65</v>
      </c>
      <c r="R39" s="10" t="s">
        <v>51</v>
      </c>
      <c r="S39" s="10" t="s">
        <v>52</v>
      </c>
      <c r="T39" s="10" t="s">
        <v>52</v>
      </c>
      <c r="U39" s="6" t="str">
        <f t="shared" si="1"/>
        <v>Alta</v>
      </c>
      <c r="V39" s="6" t="str">
        <f t="shared" si="2"/>
        <v>IPR</v>
      </c>
      <c r="W39" s="37" t="str">
        <f t="shared" si="3"/>
        <v>A</v>
      </c>
      <c r="X39" s="37" t="str">
        <f t="shared" si="4"/>
        <v>1</v>
      </c>
      <c r="AB39" s="63" t="s">
        <v>53</v>
      </c>
      <c r="AD39" s="9" t="str">
        <f t="shared" si="5"/>
        <v>IPRA1</v>
      </c>
      <c r="AE39" s="9" t="s">
        <v>148</v>
      </c>
    </row>
    <row r="40" spans="1:31" hidden="1">
      <c r="A40" s="5" t="str">
        <f t="shared" si="0"/>
        <v>AI030 IPRA1</v>
      </c>
      <c r="B40" s="10" t="s">
        <v>38</v>
      </c>
      <c r="C40" s="10" t="s">
        <v>149</v>
      </c>
      <c r="D40" s="13" t="s">
        <v>141</v>
      </c>
      <c r="E40" s="10"/>
      <c r="F40" s="10"/>
      <c r="G40" s="10" t="s">
        <v>41</v>
      </c>
      <c r="H40" s="10" t="s">
        <v>75</v>
      </c>
      <c r="I40" s="7">
        <v>45245</v>
      </c>
      <c r="J40" s="11" t="s">
        <v>43</v>
      </c>
      <c r="K40" s="10" t="s">
        <v>44</v>
      </c>
      <c r="L40" s="10" t="s">
        <v>142</v>
      </c>
      <c r="M40" s="10" t="s">
        <v>77</v>
      </c>
      <c r="N40" s="10" t="s">
        <v>47</v>
      </c>
      <c r="O40" s="10" t="s">
        <v>143</v>
      </c>
      <c r="P40" s="10" t="s">
        <v>66</v>
      </c>
      <c r="Q40" s="10" t="s">
        <v>65</v>
      </c>
      <c r="R40" s="10" t="s">
        <v>51</v>
      </c>
      <c r="S40" s="10" t="s">
        <v>52</v>
      </c>
      <c r="T40" s="10" t="s">
        <v>52</v>
      </c>
      <c r="U40" s="6" t="str">
        <f t="shared" si="1"/>
        <v>Alta</v>
      </c>
      <c r="V40" s="6" t="str">
        <f t="shared" si="2"/>
        <v>IPR</v>
      </c>
      <c r="W40" s="37" t="str">
        <f t="shared" si="3"/>
        <v>A</v>
      </c>
      <c r="X40" s="37" t="str">
        <f t="shared" si="4"/>
        <v>1</v>
      </c>
      <c r="Y40" s="37" t="str">
        <f t="shared" ref="Y40:AC40" si="6">IF(U41="Alta","1",IF(U41="Media","2",IF(U41="Baja","3","")))</f>
        <v>1</v>
      </c>
      <c r="Z40" s="37" t="str">
        <f t="shared" si="6"/>
        <v/>
      </c>
      <c r="AA40" s="37" t="str">
        <f t="shared" si="6"/>
        <v/>
      </c>
      <c r="AB40" s="63" t="s">
        <v>53</v>
      </c>
      <c r="AC40" s="37" t="str">
        <f t="shared" si="6"/>
        <v/>
      </c>
      <c r="AD40" s="9" t="str">
        <f t="shared" si="5"/>
        <v>IPRA1</v>
      </c>
      <c r="AE40" s="9" t="s">
        <v>150</v>
      </c>
    </row>
    <row r="41" spans="1:31" hidden="1">
      <c r="A41" s="5" t="str">
        <f t="shared" si="0"/>
        <v>AI031 IPRA1</v>
      </c>
      <c r="B41" s="10" t="s">
        <v>38</v>
      </c>
      <c r="C41" s="10" t="s">
        <v>151</v>
      </c>
      <c r="D41" s="13" t="s">
        <v>152</v>
      </c>
      <c r="E41" s="10"/>
      <c r="F41" s="10"/>
      <c r="G41" s="10" t="s">
        <v>41</v>
      </c>
      <c r="H41" s="10" t="s">
        <v>75</v>
      </c>
      <c r="I41" s="7">
        <v>45245</v>
      </c>
      <c r="J41" s="11" t="s">
        <v>43</v>
      </c>
      <c r="K41" s="10" t="s">
        <v>44</v>
      </c>
      <c r="L41" s="10" t="s">
        <v>142</v>
      </c>
      <c r="M41" s="10" t="s">
        <v>153</v>
      </c>
      <c r="N41" s="10" t="s">
        <v>47</v>
      </c>
      <c r="O41" s="10" t="s">
        <v>143</v>
      </c>
      <c r="P41" s="10" t="s">
        <v>66</v>
      </c>
      <c r="Q41" s="10" t="s">
        <v>65</v>
      </c>
      <c r="R41" s="10" t="s">
        <v>51</v>
      </c>
      <c r="S41" s="10" t="s">
        <v>52</v>
      </c>
      <c r="T41" s="10" t="s">
        <v>52</v>
      </c>
      <c r="U41" s="6" t="str">
        <f t="shared" si="1"/>
        <v>Alta</v>
      </c>
      <c r="V41" s="6" t="str">
        <f t="shared" si="2"/>
        <v>IPR</v>
      </c>
      <c r="W41" s="37" t="str">
        <f t="shared" si="3"/>
        <v>A</v>
      </c>
      <c r="X41" s="37" t="str">
        <f t="shared" si="4"/>
        <v>1</v>
      </c>
      <c r="AB41" s="63" t="s">
        <v>53</v>
      </c>
      <c r="AD41" s="9" t="str">
        <f t="shared" si="5"/>
        <v>IPRA1</v>
      </c>
      <c r="AE41" s="9" t="s">
        <v>154</v>
      </c>
    </row>
    <row r="42" spans="1:31" hidden="1">
      <c r="A42" s="5" t="str">
        <f t="shared" si="0"/>
        <v>AI032 IPRA1</v>
      </c>
      <c r="B42" s="10" t="s">
        <v>38</v>
      </c>
      <c r="C42" s="10" t="s">
        <v>155</v>
      </c>
      <c r="D42" s="13" t="s">
        <v>156</v>
      </c>
      <c r="E42" s="10"/>
      <c r="F42" s="10"/>
      <c r="G42" s="10" t="s">
        <v>41</v>
      </c>
      <c r="H42" s="10" t="s">
        <v>75</v>
      </c>
      <c r="I42" s="7">
        <v>45245</v>
      </c>
      <c r="J42" s="11" t="s">
        <v>43</v>
      </c>
      <c r="K42" s="10" t="s">
        <v>44</v>
      </c>
      <c r="L42" s="10" t="s">
        <v>142</v>
      </c>
      <c r="M42" s="10" t="s">
        <v>77</v>
      </c>
      <c r="N42" s="10" t="s">
        <v>47</v>
      </c>
      <c r="O42" s="10" t="s">
        <v>143</v>
      </c>
      <c r="P42" s="10" t="s">
        <v>66</v>
      </c>
      <c r="Q42" s="10" t="s">
        <v>157</v>
      </c>
      <c r="R42" s="10" t="s">
        <v>51</v>
      </c>
      <c r="S42" s="10" t="s">
        <v>52</v>
      </c>
      <c r="T42" s="10" t="s">
        <v>52</v>
      </c>
      <c r="U42" s="6" t="str">
        <f t="shared" si="1"/>
        <v>Alta</v>
      </c>
      <c r="V42" s="6" t="str">
        <f t="shared" si="2"/>
        <v>IPR</v>
      </c>
      <c r="W42" s="37" t="str">
        <f t="shared" si="3"/>
        <v>A</v>
      </c>
      <c r="X42" s="37" t="str">
        <f t="shared" si="4"/>
        <v>1</v>
      </c>
      <c r="AB42" s="63" t="s">
        <v>53</v>
      </c>
      <c r="AD42" s="9" t="str">
        <f t="shared" si="5"/>
        <v>IPRA1</v>
      </c>
      <c r="AE42" s="9" t="s">
        <v>158</v>
      </c>
    </row>
    <row r="43" spans="1:31" ht="30" hidden="1">
      <c r="A43" s="5" t="str">
        <f t="shared" si="0"/>
        <v>AI033 IPRM2</v>
      </c>
      <c r="B43" s="10" t="s">
        <v>38</v>
      </c>
      <c r="C43" s="10" t="s">
        <v>159</v>
      </c>
      <c r="D43" s="13" t="s">
        <v>160</v>
      </c>
      <c r="E43" s="10"/>
      <c r="F43" s="10"/>
      <c r="G43" s="10" t="s">
        <v>62</v>
      </c>
      <c r="H43" s="10" t="s">
        <v>75</v>
      </c>
      <c r="I43" s="7">
        <v>45245</v>
      </c>
      <c r="J43" s="11" t="s">
        <v>43</v>
      </c>
      <c r="K43" s="10" t="s">
        <v>44</v>
      </c>
      <c r="L43" s="10" t="s">
        <v>142</v>
      </c>
      <c r="M43" s="10" t="s">
        <v>77</v>
      </c>
      <c r="N43" s="10" t="s">
        <v>47</v>
      </c>
      <c r="O43" s="10" t="s">
        <v>143</v>
      </c>
      <c r="P43" s="10" t="s">
        <v>66</v>
      </c>
      <c r="Q43" s="10" t="s">
        <v>65</v>
      </c>
      <c r="R43" s="10" t="s">
        <v>51</v>
      </c>
      <c r="S43" s="10" t="s">
        <v>121</v>
      </c>
      <c r="T43" s="10" t="s">
        <v>121</v>
      </c>
      <c r="U43" s="6" t="str">
        <f t="shared" si="1"/>
        <v>Media</v>
      </c>
      <c r="V43" s="6" t="str">
        <f t="shared" si="2"/>
        <v>IPR</v>
      </c>
      <c r="W43" s="37" t="str">
        <f t="shared" si="3"/>
        <v>M</v>
      </c>
      <c r="X43" s="37" t="str">
        <f t="shared" si="4"/>
        <v>2</v>
      </c>
      <c r="AB43"/>
      <c r="AD43" s="9" t="str">
        <f t="shared" si="5"/>
        <v>IPRM2</v>
      </c>
      <c r="AE43" s="9" t="s">
        <v>161</v>
      </c>
    </row>
    <row r="44" spans="1:31" ht="30" hidden="1">
      <c r="A44" s="5" t="str">
        <f t="shared" si="0"/>
        <v>AI034 IPRB3</v>
      </c>
      <c r="B44" s="10" t="s">
        <v>38</v>
      </c>
      <c r="C44" s="10" t="s">
        <v>162</v>
      </c>
      <c r="D44" s="13" t="s">
        <v>163</v>
      </c>
      <c r="E44" s="10"/>
      <c r="F44" s="10"/>
      <c r="G44" s="10" t="s">
        <v>62</v>
      </c>
      <c r="H44" s="10" t="s">
        <v>75</v>
      </c>
      <c r="I44" s="7">
        <v>45245</v>
      </c>
      <c r="J44" s="11" t="s">
        <v>43</v>
      </c>
      <c r="K44" s="10" t="s">
        <v>44</v>
      </c>
      <c r="L44" s="10" t="s">
        <v>142</v>
      </c>
      <c r="M44" s="10" t="s">
        <v>77</v>
      </c>
      <c r="N44" s="10" t="s">
        <v>47</v>
      </c>
      <c r="O44" s="10" t="s">
        <v>143</v>
      </c>
      <c r="P44" s="10" t="s">
        <v>66</v>
      </c>
      <c r="Q44" s="10" t="s">
        <v>79</v>
      </c>
      <c r="R44" s="10" t="s">
        <v>51</v>
      </c>
      <c r="S44" s="10" t="s">
        <v>125</v>
      </c>
      <c r="T44" s="10" t="s">
        <v>125</v>
      </c>
      <c r="U44" s="6" t="str">
        <f t="shared" si="1"/>
        <v>Media</v>
      </c>
      <c r="V44" s="6" t="str">
        <f t="shared" si="2"/>
        <v>IPR</v>
      </c>
      <c r="W44" s="37" t="str">
        <f t="shared" si="3"/>
        <v>B</v>
      </c>
      <c r="X44" s="37" t="str">
        <f t="shared" si="4"/>
        <v>3</v>
      </c>
      <c r="AB44"/>
      <c r="AD44" s="9" t="str">
        <f t="shared" si="5"/>
        <v>IPRB3</v>
      </c>
      <c r="AE44" s="9" t="s">
        <v>164</v>
      </c>
    </row>
    <row r="45" spans="1:31" hidden="1">
      <c r="A45" s="5" t="str">
        <f t="shared" si="0"/>
        <v>AI035 IPRB3</v>
      </c>
      <c r="B45" s="10" t="s">
        <v>38</v>
      </c>
      <c r="C45" s="10" t="s">
        <v>165</v>
      </c>
      <c r="D45" s="13" t="s">
        <v>166</v>
      </c>
      <c r="E45" s="10"/>
      <c r="F45" s="10"/>
      <c r="G45" s="10" t="s">
        <v>62</v>
      </c>
      <c r="H45" s="10" t="s">
        <v>75</v>
      </c>
      <c r="I45" s="7">
        <v>45245</v>
      </c>
      <c r="J45" s="11" t="s">
        <v>43</v>
      </c>
      <c r="K45" s="10" t="s">
        <v>44</v>
      </c>
      <c r="L45" s="10" t="s">
        <v>142</v>
      </c>
      <c r="M45" s="10" t="s">
        <v>77</v>
      </c>
      <c r="N45" s="10" t="s">
        <v>47</v>
      </c>
      <c r="O45" s="10" t="s">
        <v>143</v>
      </c>
      <c r="P45" s="10" t="s">
        <v>66</v>
      </c>
      <c r="Q45" s="10" t="s">
        <v>65</v>
      </c>
      <c r="R45" s="10" t="s">
        <v>51</v>
      </c>
      <c r="S45" s="10" t="s">
        <v>125</v>
      </c>
      <c r="T45" s="10" t="s">
        <v>125</v>
      </c>
      <c r="U45" s="6" t="str">
        <f t="shared" si="1"/>
        <v>Media</v>
      </c>
      <c r="V45" s="6" t="str">
        <f t="shared" si="2"/>
        <v>IPR</v>
      </c>
      <c r="W45" s="37" t="str">
        <f t="shared" si="3"/>
        <v>B</v>
      </c>
      <c r="X45" s="37" t="str">
        <f t="shared" si="4"/>
        <v>3</v>
      </c>
      <c r="AB45"/>
      <c r="AD45" s="9" t="str">
        <f t="shared" si="5"/>
        <v>IPRB3</v>
      </c>
      <c r="AE45" s="9" t="s">
        <v>167</v>
      </c>
    </row>
    <row r="46" spans="1:31" hidden="1">
      <c r="A46" s="5" t="str">
        <f t="shared" si="0"/>
        <v>AI036 IPRB3</v>
      </c>
      <c r="B46" s="10" t="s">
        <v>38</v>
      </c>
      <c r="C46" s="10" t="s">
        <v>168</v>
      </c>
      <c r="D46" s="13" t="s">
        <v>169</v>
      </c>
      <c r="E46" s="10"/>
      <c r="F46" s="10"/>
      <c r="G46" s="10" t="s">
        <v>62</v>
      </c>
      <c r="H46" s="10" t="s">
        <v>75</v>
      </c>
      <c r="I46" s="7">
        <v>45245</v>
      </c>
      <c r="J46" s="11" t="s">
        <v>43</v>
      </c>
      <c r="K46" s="10" t="s">
        <v>44</v>
      </c>
      <c r="L46" s="10" t="s">
        <v>142</v>
      </c>
      <c r="M46" s="10" t="s">
        <v>77</v>
      </c>
      <c r="N46" s="10" t="s">
        <v>47</v>
      </c>
      <c r="O46" s="10" t="s">
        <v>143</v>
      </c>
      <c r="P46" s="10" t="s">
        <v>66</v>
      </c>
      <c r="Q46" s="10" t="s">
        <v>65</v>
      </c>
      <c r="R46" s="10" t="s">
        <v>51</v>
      </c>
      <c r="S46" s="10" t="s">
        <v>125</v>
      </c>
      <c r="T46" s="10" t="s">
        <v>125</v>
      </c>
      <c r="U46" s="6" t="str">
        <f t="shared" si="1"/>
        <v>Media</v>
      </c>
      <c r="V46" s="6" t="str">
        <f t="shared" si="2"/>
        <v>IPR</v>
      </c>
      <c r="W46" s="37" t="str">
        <f t="shared" si="3"/>
        <v>B</v>
      </c>
      <c r="X46" s="37" t="str">
        <f t="shared" si="4"/>
        <v>3</v>
      </c>
      <c r="AB46"/>
      <c r="AD46" s="9" t="str">
        <f t="shared" si="5"/>
        <v>IPRB3</v>
      </c>
      <c r="AE46" s="9" t="s">
        <v>170</v>
      </c>
    </row>
    <row r="47" spans="1:31" hidden="1">
      <c r="A47" s="5" t="str">
        <f t="shared" si="0"/>
        <v>AI037 IPRB3</v>
      </c>
      <c r="B47" s="10" t="s">
        <v>38</v>
      </c>
      <c r="C47" s="10" t="s">
        <v>171</v>
      </c>
      <c r="D47" s="13" t="s">
        <v>172</v>
      </c>
      <c r="E47" s="10"/>
      <c r="F47" s="10"/>
      <c r="G47" s="10" t="s">
        <v>62</v>
      </c>
      <c r="H47" s="10" t="s">
        <v>75</v>
      </c>
      <c r="I47" s="7">
        <v>45245</v>
      </c>
      <c r="J47" s="11" t="s">
        <v>43</v>
      </c>
      <c r="K47" s="10" t="s">
        <v>44</v>
      </c>
      <c r="L47" s="10" t="s">
        <v>142</v>
      </c>
      <c r="M47" s="10" t="s">
        <v>77</v>
      </c>
      <c r="N47" s="10" t="s">
        <v>47</v>
      </c>
      <c r="O47" s="10" t="s">
        <v>143</v>
      </c>
      <c r="P47" s="10" t="s">
        <v>66</v>
      </c>
      <c r="Q47" s="10" t="s">
        <v>65</v>
      </c>
      <c r="R47" s="10" t="s">
        <v>51</v>
      </c>
      <c r="S47" s="10" t="s">
        <v>125</v>
      </c>
      <c r="T47" s="10" t="s">
        <v>125</v>
      </c>
      <c r="U47" s="6" t="str">
        <f t="shared" si="1"/>
        <v>Media</v>
      </c>
      <c r="V47" s="6" t="str">
        <f t="shared" si="2"/>
        <v>IPR</v>
      </c>
      <c r="W47" s="37" t="str">
        <f t="shared" si="3"/>
        <v>B</v>
      </c>
      <c r="X47" s="37" t="str">
        <f t="shared" si="4"/>
        <v>3</v>
      </c>
      <c r="AB47"/>
      <c r="AD47" s="9" t="str">
        <f t="shared" si="5"/>
        <v>IPRB3</v>
      </c>
      <c r="AE47" s="9" t="s">
        <v>173</v>
      </c>
    </row>
    <row r="48" spans="1:31" hidden="1">
      <c r="A48" s="5" t="str">
        <f t="shared" si="0"/>
        <v>AI038 IPRB3</v>
      </c>
      <c r="B48" s="10" t="s">
        <v>38</v>
      </c>
      <c r="C48" s="10" t="s">
        <v>174</v>
      </c>
      <c r="D48" s="13" t="s">
        <v>175</v>
      </c>
      <c r="E48" s="10"/>
      <c r="F48" s="10"/>
      <c r="G48" s="10" t="s">
        <v>62</v>
      </c>
      <c r="H48" s="10" t="s">
        <v>75</v>
      </c>
      <c r="I48" s="7">
        <v>45245</v>
      </c>
      <c r="J48" s="11" t="s">
        <v>43</v>
      </c>
      <c r="K48" s="10" t="s">
        <v>44</v>
      </c>
      <c r="L48" s="10" t="s">
        <v>142</v>
      </c>
      <c r="M48" s="10" t="s">
        <v>77</v>
      </c>
      <c r="N48" s="10" t="s">
        <v>47</v>
      </c>
      <c r="O48" s="10" t="s">
        <v>143</v>
      </c>
      <c r="P48" s="10" t="s">
        <v>66</v>
      </c>
      <c r="Q48" s="10" t="s">
        <v>65</v>
      </c>
      <c r="R48" s="10" t="s">
        <v>51</v>
      </c>
      <c r="S48" s="10" t="s">
        <v>125</v>
      </c>
      <c r="T48" s="10" t="s">
        <v>125</v>
      </c>
      <c r="U48" s="6" t="str">
        <f t="shared" si="1"/>
        <v>Media</v>
      </c>
      <c r="V48" s="6" t="str">
        <f t="shared" si="2"/>
        <v>IPR</v>
      </c>
      <c r="W48" s="37" t="str">
        <f t="shared" si="3"/>
        <v>B</v>
      </c>
      <c r="X48" s="37" t="str">
        <f t="shared" si="4"/>
        <v>3</v>
      </c>
      <c r="AB48"/>
      <c r="AD48" s="9" t="str">
        <f t="shared" si="5"/>
        <v>IPRB3</v>
      </c>
      <c r="AE48" s="9" t="s">
        <v>176</v>
      </c>
    </row>
    <row r="49" spans="1:31" hidden="1">
      <c r="A49" s="5" t="str">
        <f t="shared" si="0"/>
        <v>AI039 IPRM2</v>
      </c>
      <c r="B49" s="10" t="s">
        <v>38</v>
      </c>
      <c r="C49" s="10" t="s">
        <v>177</v>
      </c>
      <c r="D49" s="13" t="s">
        <v>178</v>
      </c>
      <c r="E49" s="10"/>
      <c r="F49" s="10"/>
      <c r="G49" s="10" t="s">
        <v>62</v>
      </c>
      <c r="H49" s="10" t="s">
        <v>75</v>
      </c>
      <c r="I49" s="7">
        <v>45245</v>
      </c>
      <c r="J49" s="11" t="s">
        <v>43</v>
      </c>
      <c r="K49" s="10" t="s">
        <v>44</v>
      </c>
      <c r="L49" s="10" t="s">
        <v>142</v>
      </c>
      <c r="M49" s="10" t="s">
        <v>77</v>
      </c>
      <c r="N49" s="10" t="s">
        <v>47</v>
      </c>
      <c r="O49" s="10" t="s">
        <v>143</v>
      </c>
      <c r="P49" s="10" t="s">
        <v>66</v>
      </c>
      <c r="Q49" s="10" t="s">
        <v>65</v>
      </c>
      <c r="R49" s="10" t="s">
        <v>51</v>
      </c>
      <c r="S49" s="10" t="s">
        <v>121</v>
      </c>
      <c r="T49" s="10" t="s">
        <v>121</v>
      </c>
      <c r="U49" s="6" t="str">
        <f t="shared" si="1"/>
        <v>Media</v>
      </c>
      <c r="V49" s="6" t="str">
        <f t="shared" si="2"/>
        <v>IPR</v>
      </c>
      <c r="W49" s="37" t="str">
        <f t="shared" si="3"/>
        <v>M</v>
      </c>
      <c r="X49" s="37" t="str">
        <f t="shared" si="4"/>
        <v>2</v>
      </c>
      <c r="AB49"/>
      <c r="AD49" s="9" t="str">
        <f t="shared" si="5"/>
        <v>IPRM2</v>
      </c>
      <c r="AE49" s="9" t="s">
        <v>179</v>
      </c>
    </row>
    <row r="50" spans="1:31" hidden="1">
      <c r="A50" s="5" t="str">
        <f t="shared" si="0"/>
        <v>AI040 IPRB3</v>
      </c>
      <c r="B50" s="10" t="s">
        <v>38</v>
      </c>
      <c r="C50" s="10" t="s">
        <v>180</v>
      </c>
      <c r="D50" s="13" t="s">
        <v>181</v>
      </c>
      <c r="E50" s="10"/>
      <c r="F50" s="10"/>
      <c r="G50" s="10" t="s">
        <v>62</v>
      </c>
      <c r="H50" s="10" t="s">
        <v>75</v>
      </c>
      <c r="I50" s="7">
        <v>45245</v>
      </c>
      <c r="J50" s="11" t="s">
        <v>43</v>
      </c>
      <c r="K50" s="10" t="s">
        <v>44</v>
      </c>
      <c r="L50" s="10" t="s">
        <v>142</v>
      </c>
      <c r="M50" s="10" t="s">
        <v>77</v>
      </c>
      <c r="N50" s="10" t="s">
        <v>47</v>
      </c>
      <c r="O50" s="10" t="s">
        <v>143</v>
      </c>
      <c r="P50" s="10" t="s">
        <v>66</v>
      </c>
      <c r="Q50" s="10" t="s">
        <v>65</v>
      </c>
      <c r="R50" s="10" t="s">
        <v>51</v>
      </c>
      <c r="S50" s="10" t="s">
        <v>125</v>
      </c>
      <c r="T50" s="10" t="s">
        <v>125</v>
      </c>
      <c r="U50" s="6" t="str">
        <f t="shared" si="1"/>
        <v>Media</v>
      </c>
      <c r="V50" s="6" t="str">
        <f t="shared" si="2"/>
        <v>IPR</v>
      </c>
      <c r="W50" s="37" t="str">
        <f t="shared" si="3"/>
        <v>B</v>
      </c>
      <c r="X50" s="37" t="str">
        <f t="shared" si="4"/>
        <v>3</v>
      </c>
      <c r="AB50"/>
      <c r="AD50" s="9" t="str">
        <f t="shared" si="5"/>
        <v>IPRB3</v>
      </c>
      <c r="AE50" s="9" t="s">
        <v>182</v>
      </c>
    </row>
    <row r="51" spans="1:31" hidden="1">
      <c r="A51" s="5" t="str">
        <f t="shared" si="0"/>
        <v>AI041 IPRB3</v>
      </c>
      <c r="B51" s="10" t="s">
        <v>38</v>
      </c>
      <c r="C51" s="10" t="s">
        <v>183</v>
      </c>
      <c r="D51" s="13" t="s">
        <v>184</v>
      </c>
      <c r="E51" s="10"/>
      <c r="F51" s="10"/>
      <c r="G51" s="10" t="s">
        <v>62</v>
      </c>
      <c r="H51" s="10" t="s">
        <v>75</v>
      </c>
      <c r="I51" s="7">
        <v>45245</v>
      </c>
      <c r="J51" s="11" t="s">
        <v>43</v>
      </c>
      <c r="K51" s="10" t="s">
        <v>44</v>
      </c>
      <c r="L51" s="10" t="s">
        <v>142</v>
      </c>
      <c r="M51" s="10" t="s">
        <v>84</v>
      </c>
      <c r="N51" s="10" t="s">
        <v>47</v>
      </c>
      <c r="O51" s="10" t="s">
        <v>143</v>
      </c>
      <c r="P51" s="10" t="s">
        <v>66</v>
      </c>
      <c r="Q51" s="10" t="s">
        <v>65</v>
      </c>
      <c r="R51" s="10" t="s">
        <v>51</v>
      </c>
      <c r="S51" s="10" t="s">
        <v>125</v>
      </c>
      <c r="T51" s="10" t="s">
        <v>125</v>
      </c>
      <c r="U51" s="6" t="str">
        <f t="shared" si="1"/>
        <v>Media</v>
      </c>
      <c r="V51" s="6" t="str">
        <f t="shared" si="2"/>
        <v>IPR</v>
      </c>
      <c r="W51" s="37" t="str">
        <f t="shared" si="3"/>
        <v>B</v>
      </c>
      <c r="X51" s="37" t="str">
        <f t="shared" si="4"/>
        <v>3</v>
      </c>
      <c r="AB51"/>
      <c r="AD51" s="9" t="str">
        <f t="shared" si="5"/>
        <v>IPRB3</v>
      </c>
      <c r="AE51" s="9" t="s">
        <v>185</v>
      </c>
    </row>
    <row r="52" spans="1:31" hidden="1">
      <c r="A52" s="5" t="str">
        <f t="shared" si="0"/>
        <v>AI042 IPRB3</v>
      </c>
      <c r="B52" s="10" t="s">
        <v>38</v>
      </c>
      <c r="C52" s="10" t="s">
        <v>186</v>
      </c>
      <c r="D52" s="13" t="s">
        <v>187</v>
      </c>
      <c r="E52" s="10"/>
      <c r="F52" s="10"/>
      <c r="G52" s="10" t="s">
        <v>62</v>
      </c>
      <c r="H52" s="10" t="s">
        <v>75</v>
      </c>
      <c r="I52" s="7">
        <v>45245</v>
      </c>
      <c r="J52" s="11" t="s">
        <v>43</v>
      </c>
      <c r="K52" s="10" t="s">
        <v>44</v>
      </c>
      <c r="L52" s="10" t="s">
        <v>142</v>
      </c>
      <c r="M52" s="10" t="s">
        <v>84</v>
      </c>
      <c r="N52" s="10" t="s">
        <v>47</v>
      </c>
      <c r="O52" s="10" t="s">
        <v>143</v>
      </c>
      <c r="P52" s="10" t="s">
        <v>66</v>
      </c>
      <c r="Q52" s="10" t="s">
        <v>65</v>
      </c>
      <c r="R52" s="10" t="s">
        <v>51</v>
      </c>
      <c r="S52" s="10" t="s">
        <v>125</v>
      </c>
      <c r="T52" s="10" t="s">
        <v>125</v>
      </c>
      <c r="U52" s="6" t="str">
        <f t="shared" si="1"/>
        <v>Media</v>
      </c>
      <c r="V52" s="6" t="str">
        <f t="shared" si="2"/>
        <v>IPR</v>
      </c>
      <c r="W52" s="37" t="str">
        <f t="shared" si="3"/>
        <v>B</v>
      </c>
      <c r="X52" s="37" t="str">
        <f t="shared" si="4"/>
        <v>3</v>
      </c>
      <c r="AB52"/>
      <c r="AD52" s="9" t="str">
        <f t="shared" si="5"/>
        <v>IPRB3</v>
      </c>
      <c r="AE52" s="9" t="s">
        <v>188</v>
      </c>
    </row>
    <row r="53" spans="1:31" hidden="1">
      <c r="A53" s="5" t="str">
        <f t="shared" si="0"/>
        <v>AI043 IPRB3</v>
      </c>
      <c r="B53" s="10" t="s">
        <v>59</v>
      </c>
      <c r="C53" s="10" t="s">
        <v>189</v>
      </c>
      <c r="D53" s="13" t="s">
        <v>190</v>
      </c>
      <c r="E53" s="10"/>
      <c r="F53" s="10"/>
      <c r="G53" s="10" t="s">
        <v>62</v>
      </c>
      <c r="H53" s="10" t="s">
        <v>75</v>
      </c>
      <c r="I53" s="7">
        <v>45245</v>
      </c>
      <c r="J53" s="11" t="s">
        <v>43</v>
      </c>
      <c r="K53" s="10" t="s">
        <v>63</v>
      </c>
      <c r="L53" s="10" t="s">
        <v>142</v>
      </c>
      <c r="M53" s="10" t="s">
        <v>84</v>
      </c>
      <c r="N53" s="10" t="s">
        <v>47</v>
      </c>
      <c r="O53" s="10" t="s">
        <v>143</v>
      </c>
      <c r="P53" s="10" t="s">
        <v>66</v>
      </c>
      <c r="Q53" s="10" t="s">
        <v>65</v>
      </c>
      <c r="R53" s="10" t="s">
        <v>51</v>
      </c>
      <c r="S53" s="10" t="s">
        <v>125</v>
      </c>
      <c r="T53" s="10" t="s">
        <v>125</v>
      </c>
      <c r="U53" s="6" t="str">
        <f t="shared" si="1"/>
        <v>Media</v>
      </c>
      <c r="V53" s="6" t="str">
        <f t="shared" si="2"/>
        <v>IPR</v>
      </c>
      <c r="W53" s="37" t="str">
        <f t="shared" si="3"/>
        <v>B</v>
      </c>
      <c r="X53" s="37" t="str">
        <f t="shared" si="4"/>
        <v>3</v>
      </c>
      <c r="AB53"/>
      <c r="AD53" s="9" t="str">
        <f t="shared" si="5"/>
        <v>IPRB3</v>
      </c>
      <c r="AE53" s="9" t="s">
        <v>191</v>
      </c>
    </row>
    <row r="54" spans="1:31" hidden="1">
      <c r="A54" s="5" t="str">
        <f t="shared" si="0"/>
        <v>AI044 IPRB3</v>
      </c>
      <c r="B54" s="10" t="s">
        <v>59</v>
      </c>
      <c r="C54" s="10" t="s">
        <v>192</v>
      </c>
      <c r="D54" s="13" t="s">
        <v>193</v>
      </c>
      <c r="E54" s="10"/>
      <c r="F54" s="10"/>
      <c r="G54" s="10" t="s">
        <v>62</v>
      </c>
      <c r="H54" s="10" t="s">
        <v>75</v>
      </c>
      <c r="I54" s="7">
        <v>45245</v>
      </c>
      <c r="J54" s="11" t="s">
        <v>43</v>
      </c>
      <c r="K54" s="10" t="s">
        <v>63</v>
      </c>
      <c r="L54" s="10" t="s">
        <v>142</v>
      </c>
      <c r="M54" s="10" t="s">
        <v>84</v>
      </c>
      <c r="N54" s="10" t="s">
        <v>47</v>
      </c>
      <c r="O54" s="10" t="s">
        <v>143</v>
      </c>
      <c r="P54" s="10" t="s">
        <v>66</v>
      </c>
      <c r="Q54" s="10" t="s">
        <v>65</v>
      </c>
      <c r="R54" s="10" t="s">
        <v>51</v>
      </c>
      <c r="S54" s="10" t="s">
        <v>125</v>
      </c>
      <c r="T54" s="10" t="s">
        <v>125</v>
      </c>
      <c r="U54" s="6" t="str">
        <f t="shared" si="1"/>
        <v>Media</v>
      </c>
      <c r="V54" s="6" t="str">
        <f t="shared" si="2"/>
        <v>IPR</v>
      </c>
      <c r="W54" s="37" t="str">
        <f t="shared" si="3"/>
        <v>B</v>
      </c>
      <c r="X54" s="37" t="str">
        <f t="shared" si="4"/>
        <v>3</v>
      </c>
      <c r="AB54"/>
      <c r="AD54" s="9" t="str">
        <f t="shared" si="5"/>
        <v>IPRB3</v>
      </c>
      <c r="AE54" s="9" t="s">
        <v>194</v>
      </c>
    </row>
    <row r="55" spans="1:31" hidden="1">
      <c r="A55" s="5" t="str">
        <f t="shared" si="0"/>
        <v>AI045 IPRB3</v>
      </c>
      <c r="B55" s="10" t="s">
        <v>59</v>
      </c>
      <c r="C55" s="10" t="s">
        <v>195</v>
      </c>
      <c r="D55" s="13" t="s">
        <v>196</v>
      </c>
      <c r="E55" s="10"/>
      <c r="F55" s="10"/>
      <c r="G55" s="10" t="s">
        <v>62</v>
      </c>
      <c r="H55" s="10" t="s">
        <v>75</v>
      </c>
      <c r="I55" s="7">
        <v>45245</v>
      </c>
      <c r="J55" s="11" t="s">
        <v>43</v>
      </c>
      <c r="K55" s="10" t="s">
        <v>63</v>
      </c>
      <c r="L55" s="10" t="s">
        <v>142</v>
      </c>
      <c r="M55" s="10" t="s">
        <v>84</v>
      </c>
      <c r="N55" s="10" t="s">
        <v>47</v>
      </c>
      <c r="O55" s="10" t="s">
        <v>143</v>
      </c>
      <c r="P55" s="10" t="s">
        <v>66</v>
      </c>
      <c r="Q55" s="10" t="s">
        <v>65</v>
      </c>
      <c r="R55" s="10" t="s">
        <v>51</v>
      </c>
      <c r="S55" s="10" t="s">
        <v>125</v>
      </c>
      <c r="T55" s="10" t="s">
        <v>125</v>
      </c>
      <c r="U55" s="6" t="str">
        <f t="shared" si="1"/>
        <v>Media</v>
      </c>
      <c r="V55" s="6" t="str">
        <f t="shared" si="2"/>
        <v>IPR</v>
      </c>
      <c r="W55" s="37" t="str">
        <f t="shared" si="3"/>
        <v>B</v>
      </c>
      <c r="X55" s="37" t="str">
        <f t="shared" si="4"/>
        <v>3</v>
      </c>
      <c r="AB55"/>
      <c r="AD55" s="9" t="str">
        <f t="shared" si="5"/>
        <v>IPRB3</v>
      </c>
      <c r="AE55" s="9" t="s">
        <v>197</v>
      </c>
    </row>
    <row r="56" spans="1:31" ht="30" hidden="1">
      <c r="A56" s="5" t="str">
        <f t="shared" si="0"/>
        <v>AI046 IPRA1</v>
      </c>
      <c r="B56" s="10" t="s">
        <v>59</v>
      </c>
      <c r="C56" s="10" t="s">
        <v>198</v>
      </c>
      <c r="D56" s="13" t="s">
        <v>199</v>
      </c>
      <c r="E56" s="10"/>
      <c r="F56" s="10"/>
      <c r="G56" s="10" t="s">
        <v>41</v>
      </c>
      <c r="H56" s="10" t="s">
        <v>75</v>
      </c>
      <c r="I56" s="7">
        <v>45245</v>
      </c>
      <c r="J56" s="11" t="s">
        <v>43</v>
      </c>
      <c r="K56" s="10" t="s">
        <v>63</v>
      </c>
      <c r="L56" s="10" t="s">
        <v>142</v>
      </c>
      <c r="M56" s="10" t="s">
        <v>84</v>
      </c>
      <c r="N56" s="10" t="s">
        <v>47</v>
      </c>
      <c r="O56" s="10" t="s">
        <v>143</v>
      </c>
      <c r="P56" s="10" t="s">
        <v>66</v>
      </c>
      <c r="Q56" s="10" t="s">
        <v>79</v>
      </c>
      <c r="R56" s="10" t="s">
        <v>51</v>
      </c>
      <c r="S56" s="10" t="s">
        <v>52</v>
      </c>
      <c r="T56" s="10" t="s">
        <v>52</v>
      </c>
      <c r="U56" s="6" t="str">
        <f t="shared" si="1"/>
        <v>Alta</v>
      </c>
      <c r="V56" s="6" t="str">
        <f t="shared" si="2"/>
        <v>IPR</v>
      </c>
      <c r="W56" s="37" t="str">
        <f t="shared" si="3"/>
        <v>A</v>
      </c>
      <c r="X56" s="37" t="str">
        <f t="shared" si="4"/>
        <v>1</v>
      </c>
      <c r="AB56" s="63" t="s">
        <v>53</v>
      </c>
      <c r="AD56" s="9" t="str">
        <f t="shared" si="5"/>
        <v>IPRA1</v>
      </c>
      <c r="AE56" s="9" t="s">
        <v>200</v>
      </c>
    </row>
    <row r="57" spans="1:31" hidden="1">
      <c r="A57" s="5" t="str">
        <f t="shared" si="0"/>
        <v>AI047 IPRA1</v>
      </c>
      <c r="B57" s="10" t="s">
        <v>38</v>
      </c>
      <c r="C57" s="10" t="s">
        <v>201</v>
      </c>
      <c r="D57" s="13" t="s">
        <v>202</v>
      </c>
      <c r="E57" s="10"/>
      <c r="F57" s="10"/>
      <c r="G57" s="10" t="s">
        <v>62</v>
      </c>
      <c r="H57" s="10" t="s">
        <v>75</v>
      </c>
      <c r="I57" s="7">
        <v>45245</v>
      </c>
      <c r="J57" s="11" t="s">
        <v>43</v>
      </c>
      <c r="K57" s="10" t="s">
        <v>44</v>
      </c>
      <c r="L57" s="10" t="s">
        <v>142</v>
      </c>
      <c r="M57" s="10" t="s">
        <v>77</v>
      </c>
      <c r="N57" s="10" t="s">
        <v>47</v>
      </c>
      <c r="O57" s="10" t="s">
        <v>65</v>
      </c>
      <c r="P57" s="10" t="s">
        <v>66</v>
      </c>
      <c r="Q57" s="10" t="s">
        <v>65</v>
      </c>
      <c r="R57" s="10" t="s">
        <v>51</v>
      </c>
      <c r="S57" s="10" t="s">
        <v>52</v>
      </c>
      <c r="T57" s="10" t="s">
        <v>52</v>
      </c>
      <c r="U57" s="6" t="str">
        <f t="shared" si="1"/>
        <v>Alta</v>
      </c>
      <c r="V57" s="6" t="str">
        <f t="shared" si="2"/>
        <v>IPR</v>
      </c>
      <c r="W57" s="37" t="str">
        <f t="shared" si="3"/>
        <v>A</v>
      </c>
      <c r="X57" s="37" t="str">
        <f t="shared" si="4"/>
        <v>1</v>
      </c>
      <c r="AB57" s="63" t="s">
        <v>53</v>
      </c>
      <c r="AD57" s="9" t="str">
        <f t="shared" si="5"/>
        <v>IPRA1</v>
      </c>
      <c r="AE57" s="9" t="s">
        <v>203</v>
      </c>
    </row>
    <row r="58" spans="1:31" hidden="1">
      <c r="A58" s="5" t="str">
        <f t="shared" si="0"/>
        <v>AI048 IPRA1</v>
      </c>
      <c r="B58" s="10" t="s">
        <v>38</v>
      </c>
      <c r="C58" s="10" t="s">
        <v>204</v>
      </c>
      <c r="D58" s="13" t="s">
        <v>202</v>
      </c>
      <c r="E58" s="10"/>
      <c r="F58" s="10"/>
      <c r="G58" s="10" t="s">
        <v>62</v>
      </c>
      <c r="H58" s="10" t="s">
        <v>75</v>
      </c>
      <c r="I58" s="7">
        <v>45245</v>
      </c>
      <c r="J58" s="11" t="s">
        <v>43</v>
      </c>
      <c r="K58" s="10" t="s">
        <v>44</v>
      </c>
      <c r="L58" s="10" t="s">
        <v>205</v>
      </c>
      <c r="M58" s="10" t="s">
        <v>77</v>
      </c>
      <c r="N58" s="10" t="s">
        <v>47</v>
      </c>
      <c r="O58" s="10" t="s">
        <v>65</v>
      </c>
      <c r="P58" s="10" t="s">
        <v>66</v>
      </c>
      <c r="Q58" s="10" t="s">
        <v>65</v>
      </c>
      <c r="R58" s="10" t="s">
        <v>51</v>
      </c>
      <c r="S58" s="10" t="s">
        <v>52</v>
      </c>
      <c r="T58" s="10" t="s">
        <v>52</v>
      </c>
      <c r="U58" s="6" t="str">
        <f t="shared" si="1"/>
        <v>Alta</v>
      </c>
      <c r="V58" s="6" t="str">
        <f t="shared" si="2"/>
        <v>IPR</v>
      </c>
      <c r="W58" s="37" t="str">
        <f t="shared" si="3"/>
        <v>A</v>
      </c>
      <c r="X58" s="37" t="str">
        <f t="shared" si="4"/>
        <v>1</v>
      </c>
      <c r="AB58" s="63" t="s">
        <v>53</v>
      </c>
      <c r="AD58" s="9" t="str">
        <f t="shared" si="5"/>
        <v>IPRA1</v>
      </c>
      <c r="AE58" s="9" t="s">
        <v>206</v>
      </c>
    </row>
    <row r="59" spans="1:31" hidden="1">
      <c r="A59" s="5" t="str">
        <f t="shared" si="0"/>
        <v>AI049 IPRA1</v>
      </c>
      <c r="B59" s="10" t="s">
        <v>38</v>
      </c>
      <c r="C59" s="10" t="s">
        <v>207</v>
      </c>
      <c r="D59" s="13" t="s">
        <v>208</v>
      </c>
      <c r="E59" s="10"/>
      <c r="F59" s="10"/>
      <c r="G59" s="10" t="s">
        <v>62</v>
      </c>
      <c r="H59" s="10" t="s">
        <v>75</v>
      </c>
      <c r="I59" s="7">
        <v>45245</v>
      </c>
      <c r="J59" s="11" t="s">
        <v>43</v>
      </c>
      <c r="K59" s="10" t="s">
        <v>44</v>
      </c>
      <c r="L59" s="10" t="s">
        <v>142</v>
      </c>
      <c r="M59" s="10" t="s">
        <v>77</v>
      </c>
      <c r="N59" s="10" t="s">
        <v>47</v>
      </c>
      <c r="O59" s="10" t="s">
        <v>65</v>
      </c>
      <c r="P59" s="10" t="s">
        <v>66</v>
      </c>
      <c r="Q59" s="10" t="s">
        <v>65</v>
      </c>
      <c r="R59" s="10" t="s">
        <v>51</v>
      </c>
      <c r="S59" s="10" t="s">
        <v>52</v>
      </c>
      <c r="T59" s="10" t="s">
        <v>52</v>
      </c>
      <c r="U59" s="6" t="str">
        <f t="shared" si="1"/>
        <v>Alta</v>
      </c>
      <c r="V59" s="6" t="str">
        <f t="shared" si="2"/>
        <v>IPR</v>
      </c>
      <c r="W59" s="37" t="str">
        <f t="shared" si="3"/>
        <v>A</v>
      </c>
      <c r="X59" s="37" t="str">
        <f t="shared" si="4"/>
        <v>1</v>
      </c>
      <c r="AB59" s="63" t="s">
        <v>53</v>
      </c>
      <c r="AD59" s="9" t="str">
        <f t="shared" si="5"/>
        <v>IPRA1</v>
      </c>
      <c r="AE59" s="9" t="s">
        <v>209</v>
      </c>
    </row>
    <row r="60" spans="1:31" hidden="1">
      <c r="A60" s="5" t="str">
        <f t="shared" si="0"/>
        <v>AI050 IPRA1</v>
      </c>
      <c r="B60" s="10" t="s">
        <v>38</v>
      </c>
      <c r="C60" s="10" t="s">
        <v>210</v>
      </c>
      <c r="D60" s="13" t="s">
        <v>211</v>
      </c>
      <c r="E60" s="10"/>
      <c r="F60" s="10"/>
      <c r="G60" s="10" t="s">
        <v>62</v>
      </c>
      <c r="H60" s="10" t="s">
        <v>75</v>
      </c>
      <c r="I60" s="7">
        <v>45245</v>
      </c>
      <c r="J60" s="11" t="s">
        <v>43</v>
      </c>
      <c r="K60" s="10" t="s">
        <v>44</v>
      </c>
      <c r="L60" s="10" t="s">
        <v>142</v>
      </c>
      <c r="M60" s="10" t="s">
        <v>77</v>
      </c>
      <c r="N60" s="10" t="s">
        <v>47</v>
      </c>
      <c r="O60" s="10" t="s">
        <v>65</v>
      </c>
      <c r="P60" s="10" t="s">
        <v>66</v>
      </c>
      <c r="Q60" s="10" t="s">
        <v>65</v>
      </c>
      <c r="R60" s="10" t="s">
        <v>51</v>
      </c>
      <c r="S60" s="10" t="s">
        <v>52</v>
      </c>
      <c r="T60" s="10" t="s">
        <v>52</v>
      </c>
      <c r="U60" s="6" t="str">
        <f t="shared" si="1"/>
        <v>Alta</v>
      </c>
      <c r="V60" s="6" t="str">
        <f t="shared" si="2"/>
        <v>IPR</v>
      </c>
      <c r="W60" s="37" t="str">
        <f t="shared" si="3"/>
        <v>A</v>
      </c>
      <c r="X60" s="37" t="str">
        <f t="shared" si="4"/>
        <v>1</v>
      </c>
      <c r="AB60" s="63" t="s">
        <v>53</v>
      </c>
      <c r="AD60" s="9" t="str">
        <f t="shared" si="5"/>
        <v>IPRA1</v>
      </c>
      <c r="AE60" s="9" t="s">
        <v>212</v>
      </c>
    </row>
    <row r="61" spans="1:31" ht="30" hidden="1">
      <c r="A61" s="5" t="str">
        <f t="shared" si="0"/>
        <v>AI051 IPRB3</v>
      </c>
      <c r="B61" s="10" t="s">
        <v>38</v>
      </c>
      <c r="C61" s="10" t="s">
        <v>213</v>
      </c>
      <c r="D61" s="13" t="s">
        <v>214</v>
      </c>
      <c r="E61" s="10"/>
      <c r="F61" s="10"/>
      <c r="G61" s="10" t="s">
        <v>62</v>
      </c>
      <c r="H61" s="10" t="s">
        <v>75</v>
      </c>
      <c r="I61" s="7">
        <v>45245</v>
      </c>
      <c r="J61" s="11" t="s">
        <v>43</v>
      </c>
      <c r="K61" s="10" t="s">
        <v>44</v>
      </c>
      <c r="L61" s="10" t="s">
        <v>205</v>
      </c>
      <c r="M61" s="10" t="s">
        <v>77</v>
      </c>
      <c r="N61" s="10" t="s">
        <v>47</v>
      </c>
      <c r="O61" s="10" t="s">
        <v>65</v>
      </c>
      <c r="P61" s="10" t="s">
        <v>66</v>
      </c>
      <c r="Q61" s="10" t="s">
        <v>65</v>
      </c>
      <c r="R61" s="10" t="s">
        <v>51</v>
      </c>
      <c r="S61" s="10" t="s">
        <v>125</v>
      </c>
      <c r="T61" s="10" t="s">
        <v>125</v>
      </c>
      <c r="U61" s="6" t="str">
        <f t="shared" si="1"/>
        <v>Media</v>
      </c>
      <c r="V61" s="6" t="str">
        <f t="shared" si="2"/>
        <v>IPR</v>
      </c>
      <c r="W61" s="37" t="str">
        <f t="shared" si="3"/>
        <v>B</v>
      </c>
      <c r="X61" s="37" t="str">
        <f t="shared" si="4"/>
        <v>3</v>
      </c>
      <c r="AB61"/>
      <c r="AD61" s="9" t="str">
        <f t="shared" si="5"/>
        <v>IPRB3</v>
      </c>
      <c r="AE61" s="9" t="s">
        <v>215</v>
      </c>
    </row>
    <row r="62" spans="1:31" ht="30" hidden="1">
      <c r="A62" s="5" t="str">
        <f t="shared" si="0"/>
        <v>AI052 IPRB3</v>
      </c>
      <c r="B62" s="10" t="s">
        <v>38</v>
      </c>
      <c r="C62" s="10" t="s">
        <v>216</v>
      </c>
      <c r="D62" s="13" t="s">
        <v>217</v>
      </c>
      <c r="E62" s="10"/>
      <c r="F62" s="10"/>
      <c r="G62" s="10" t="s">
        <v>62</v>
      </c>
      <c r="H62" s="10" t="s">
        <v>75</v>
      </c>
      <c r="I62" s="7">
        <v>45245</v>
      </c>
      <c r="J62" s="11" t="s">
        <v>43</v>
      </c>
      <c r="K62" s="10" t="s">
        <v>44</v>
      </c>
      <c r="L62" s="10" t="s">
        <v>205</v>
      </c>
      <c r="M62" s="10" t="s">
        <v>77</v>
      </c>
      <c r="N62" s="10" t="s">
        <v>47</v>
      </c>
      <c r="O62" s="10" t="s">
        <v>65</v>
      </c>
      <c r="P62" s="10" t="s">
        <v>66</v>
      </c>
      <c r="Q62" s="10" t="s">
        <v>65</v>
      </c>
      <c r="R62" s="10" t="s">
        <v>51</v>
      </c>
      <c r="S62" s="10" t="s">
        <v>125</v>
      </c>
      <c r="T62" s="10" t="s">
        <v>125</v>
      </c>
      <c r="U62" s="6" t="str">
        <f t="shared" si="1"/>
        <v>Media</v>
      </c>
      <c r="V62" s="6" t="str">
        <f t="shared" si="2"/>
        <v>IPR</v>
      </c>
      <c r="W62" s="37" t="str">
        <f t="shared" si="3"/>
        <v>B</v>
      </c>
      <c r="X62" s="37" t="str">
        <f t="shared" si="4"/>
        <v>3</v>
      </c>
      <c r="AB62"/>
      <c r="AD62" s="9" t="str">
        <f t="shared" si="5"/>
        <v>IPRB3</v>
      </c>
      <c r="AE62" s="9" t="s">
        <v>218</v>
      </c>
    </row>
    <row r="63" spans="1:31" ht="30" hidden="1">
      <c r="A63" s="5" t="str">
        <f t="shared" si="0"/>
        <v>AI053 IPRB3</v>
      </c>
      <c r="B63" s="10" t="s">
        <v>38</v>
      </c>
      <c r="C63" s="10" t="s">
        <v>219</v>
      </c>
      <c r="D63" s="13" t="s">
        <v>220</v>
      </c>
      <c r="E63" s="10"/>
      <c r="F63" s="10"/>
      <c r="G63" s="10" t="s">
        <v>62</v>
      </c>
      <c r="H63" s="10" t="s">
        <v>75</v>
      </c>
      <c r="I63" s="7">
        <v>45245</v>
      </c>
      <c r="J63" s="11" t="s">
        <v>43</v>
      </c>
      <c r="K63" s="10" t="s">
        <v>44</v>
      </c>
      <c r="L63" s="10" t="s">
        <v>205</v>
      </c>
      <c r="M63" s="10" t="s">
        <v>77</v>
      </c>
      <c r="N63" s="10" t="s">
        <v>47</v>
      </c>
      <c r="O63" s="10" t="s">
        <v>65</v>
      </c>
      <c r="P63" s="10" t="s">
        <v>66</v>
      </c>
      <c r="Q63" s="10" t="s">
        <v>65</v>
      </c>
      <c r="R63" s="10" t="s">
        <v>51</v>
      </c>
      <c r="S63" s="10" t="s">
        <v>125</v>
      </c>
      <c r="T63" s="10" t="s">
        <v>125</v>
      </c>
      <c r="U63" s="6" t="str">
        <f t="shared" si="1"/>
        <v>Media</v>
      </c>
      <c r="V63" s="6" t="str">
        <f t="shared" si="2"/>
        <v>IPR</v>
      </c>
      <c r="W63" s="37" t="str">
        <f t="shared" si="3"/>
        <v>B</v>
      </c>
      <c r="X63" s="37" t="str">
        <f t="shared" si="4"/>
        <v>3</v>
      </c>
      <c r="AB63"/>
      <c r="AD63" s="9" t="str">
        <f t="shared" si="5"/>
        <v>IPRB3</v>
      </c>
      <c r="AE63" s="9" t="s">
        <v>221</v>
      </c>
    </row>
    <row r="64" spans="1:31" ht="30" hidden="1">
      <c r="A64" s="5" t="str">
        <f t="shared" si="0"/>
        <v>AI054 IPRB3</v>
      </c>
      <c r="B64" s="10" t="s">
        <v>38</v>
      </c>
      <c r="C64" s="10" t="s">
        <v>222</v>
      </c>
      <c r="D64" s="13" t="s">
        <v>223</v>
      </c>
      <c r="E64" s="10"/>
      <c r="F64" s="10"/>
      <c r="G64" s="10" t="s">
        <v>62</v>
      </c>
      <c r="H64" s="10" t="s">
        <v>75</v>
      </c>
      <c r="I64" s="7">
        <v>45245</v>
      </c>
      <c r="J64" s="11" t="s">
        <v>43</v>
      </c>
      <c r="K64" s="10" t="s">
        <v>44</v>
      </c>
      <c r="L64" s="10" t="s">
        <v>205</v>
      </c>
      <c r="M64" s="10" t="s">
        <v>77</v>
      </c>
      <c r="N64" s="10" t="s">
        <v>47</v>
      </c>
      <c r="O64" s="10" t="s">
        <v>65</v>
      </c>
      <c r="P64" s="10" t="s">
        <v>66</v>
      </c>
      <c r="Q64" s="10" t="s">
        <v>65</v>
      </c>
      <c r="R64" s="10" t="s">
        <v>51</v>
      </c>
      <c r="S64" s="10" t="s">
        <v>125</v>
      </c>
      <c r="T64" s="10" t="s">
        <v>125</v>
      </c>
      <c r="U64" s="6" t="str">
        <f t="shared" si="1"/>
        <v>Media</v>
      </c>
      <c r="V64" s="6" t="str">
        <f t="shared" si="2"/>
        <v>IPR</v>
      </c>
      <c r="W64" s="37" t="str">
        <f t="shared" si="3"/>
        <v>B</v>
      </c>
      <c r="X64" s="37" t="str">
        <f t="shared" si="4"/>
        <v>3</v>
      </c>
      <c r="AB64"/>
      <c r="AD64" s="9" t="str">
        <f t="shared" si="5"/>
        <v>IPRB3</v>
      </c>
      <c r="AE64" s="9" t="s">
        <v>224</v>
      </c>
    </row>
    <row r="65" spans="1:31" hidden="1">
      <c r="A65" s="5" t="str">
        <f t="shared" si="0"/>
        <v>AI055 IPRB3</v>
      </c>
      <c r="B65" s="10" t="s">
        <v>38</v>
      </c>
      <c r="C65" s="10" t="s">
        <v>225</v>
      </c>
      <c r="D65" s="13" t="s">
        <v>152</v>
      </c>
      <c r="E65" s="10"/>
      <c r="F65" s="10"/>
      <c r="G65" s="10" t="s">
        <v>62</v>
      </c>
      <c r="H65" s="10" t="s">
        <v>75</v>
      </c>
      <c r="I65" s="7">
        <v>45245</v>
      </c>
      <c r="J65" s="11" t="s">
        <v>43</v>
      </c>
      <c r="K65" s="10" t="s">
        <v>44</v>
      </c>
      <c r="L65" s="10" t="s">
        <v>142</v>
      </c>
      <c r="M65" s="10" t="s">
        <v>46</v>
      </c>
      <c r="N65" s="10" t="s">
        <v>47</v>
      </c>
      <c r="O65" s="10" t="s">
        <v>48</v>
      </c>
      <c r="P65" s="10" t="s">
        <v>66</v>
      </c>
      <c r="Q65" s="10" t="s">
        <v>65</v>
      </c>
      <c r="R65" s="10" t="s">
        <v>51</v>
      </c>
      <c r="S65" s="10" t="s">
        <v>125</v>
      </c>
      <c r="T65" s="10" t="s">
        <v>125</v>
      </c>
      <c r="U65" s="6" t="str">
        <f t="shared" si="1"/>
        <v>Media</v>
      </c>
      <c r="V65" s="6" t="str">
        <f t="shared" si="2"/>
        <v>IPR</v>
      </c>
      <c r="W65" s="37" t="str">
        <f t="shared" si="3"/>
        <v>B</v>
      </c>
      <c r="X65" s="37" t="str">
        <f t="shared" si="4"/>
        <v>3</v>
      </c>
      <c r="AB65"/>
      <c r="AD65" s="9" t="str">
        <f t="shared" si="5"/>
        <v>IPRB3</v>
      </c>
      <c r="AE65" s="9" t="s">
        <v>226</v>
      </c>
    </row>
    <row r="66" spans="1:31" hidden="1">
      <c r="A66" s="5" t="str">
        <f t="shared" si="0"/>
        <v>AI056 IPRA1</v>
      </c>
      <c r="B66" s="10" t="s">
        <v>38</v>
      </c>
      <c r="C66" s="10" t="s">
        <v>227</v>
      </c>
      <c r="D66" s="13" t="s">
        <v>141</v>
      </c>
      <c r="E66" s="10"/>
      <c r="F66" s="10"/>
      <c r="G66" s="10" t="s">
        <v>62</v>
      </c>
      <c r="H66" s="10" t="s">
        <v>75</v>
      </c>
      <c r="I66" s="7">
        <v>45245</v>
      </c>
      <c r="J66" s="11" t="s">
        <v>43</v>
      </c>
      <c r="K66" s="10" t="s">
        <v>44</v>
      </c>
      <c r="L66" s="10" t="s">
        <v>142</v>
      </c>
      <c r="M66" s="10" t="s">
        <v>46</v>
      </c>
      <c r="N66" s="10" t="s">
        <v>47</v>
      </c>
      <c r="O66" s="10" t="s">
        <v>48</v>
      </c>
      <c r="P66" s="10" t="s">
        <v>66</v>
      </c>
      <c r="Q66" s="10" t="s">
        <v>65</v>
      </c>
      <c r="R66" s="10" t="s">
        <v>51</v>
      </c>
      <c r="S66" s="10" t="s">
        <v>52</v>
      </c>
      <c r="T66" s="10" t="s">
        <v>52</v>
      </c>
      <c r="U66" s="6" t="str">
        <f t="shared" si="1"/>
        <v>Alta</v>
      </c>
      <c r="V66" s="6" t="str">
        <f t="shared" si="2"/>
        <v>IPR</v>
      </c>
      <c r="W66" s="37" t="str">
        <f t="shared" si="3"/>
        <v>A</v>
      </c>
      <c r="X66" s="37" t="str">
        <f t="shared" si="4"/>
        <v>1</v>
      </c>
      <c r="AB66" s="63" t="s">
        <v>53</v>
      </c>
      <c r="AD66" s="9" t="str">
        <f t="shared" si="5"/>
        <v>IPRA1</v>
      </c>
      <c r="AE66" s="9" t="s">
        <v>228</v>
      </c>
    </row>
    <row r="67" spans="1:31" hidden="1">
      <c r="A67" s="5" t="str">
        <f t="shared" si="0"/>
        <v>AI057 IPRA1</v>
      </c>
      <c r="B67" s="10" t="s">
        <v>38</v>
      </c>
      <c r="C67" s="10" t="s">
        <v>229</v>
      </c>
      <c r="D67" s="13" t="s">
        <v>230</v>
      </c>
      <c r="E67" s="10"/>
      <c r="F67" s="10"/>
      <c r="G67" s="10" t="s">
        <v>62</v>
      </c>
      <c r="H67" s="10" t="s">
        <v>75</v>
      </c>
      <c r="I67" s="7">
        <v>45245</v>
      </c>
      <c r="J67" s="11" t="s">
        <v>43</v>
      </c>
      <c r="K67" s="10" t="s">
        <v>44</v>
      </c>
      <c r="L67" s="10" t="s">
        <v>142</v>
      </c>
      <c r="M67" s="10" t="s">
        <v>46</v>
      </c>
      <c r="N67" s="10" t="s">
        <v>47</v>
      </c>
      <c r="O67" s="10" t="s">
        <v>48</v>
      </c>
      <c r="P67" s="10" t="s">
        <v>66</v>
      </c>
      <c r="Q67" s="10" t="s">
        <v>65</v>
      </c>
      <c r="R67" s="10" t="s">
        <v>51</v>
      </c>
      <c r="S67" s="10" t="s">
        <v>52</v>
      </c>
      <c r="T67" s="10" t="s">
        <v>52</v>
      </c>
      <c r="U67" s="6" t="str">
        <f t="shared" si="1"/>
        <v>Alta</v>
      </c>
      <c r="V67" s="6" t="str">
        <f t="shared" si="2"/>
        <v>IPR</v>
      </c>
      <c r="W67" s="37" t="str">
        <f t="shared" si="3"/>
        <v>A</v>
      </c>
      <c r="X67" s="37" t="str">
        <f t="shared" si="4"/>
        <v>1</v>
      </c>
      <c r="AB67" s="63" t="s">
        <v>53</v>
      </c>
      <c r="AD67" s="9" t="str">
        <f t="shared" si="5"/>
        <v>IPRA1</v>
      </c>
      <c r="AE67" s="9" t="s">
        <v>231</v>
      </c>
    </row>
    <row r="68" spans="1:31" hidden="1">
      <c r="A68" s="5" t="str">
        <f t="shared" si="0"/>
        <v>AI058 IPRB3</v>
      </c>
      <c r="B68" s="10" t="s">
        <v>38</v>
      </c>
      <c r="C68" s="10" t="s">
        <v>232</v>
      </c>
      <c r="D68" s="13" t="s">
        <v>233</v>
      </c>
      <c r="E68" s="10"/>
      <c r="F68" s="10"/>
      <c r="G68" s="10" t="s">
        <v>62</v>
      </c>
      <c r="H68" s="10" t="s">
        <v>75</v>
      </c>
      <c r="I68" s="7">
        <v>45245</v>
      </c>
      <c r="J68" s="11" t="s">
        <v>43</v>
      </c>
      <c r="K68" s="10" t="s">
        <v>44</v>
      </c>
      <c r="L68" s="10" t="s">
        <v>142</v>
      </c>
      <c r="M68" s="10" t="s">
        <v>46</v>
      </c>
      <c r="N68" s="10" t="s">
        <v>47</v>
      </c>
      <c r="O68" s="10" t="s">
        <v>65</v>
      </c>
      <c r="P68" s="10" t="s">
        <v>66</v>
      </c>
      <c r="Q68" s="10" t="s">
        <v>65</v>
      </c>
      <c r="R68" s="10" t="s">
        <v>51</v>
      </c>
      <c r="S68" s="10" t="s">
        <v>125</v>
      </c>
      <c r="T68" s="10" t="s">
        <v>125</v>
      </c>
      <c r="U68" s="6" t="str">
        <f t="shared" si="1"/>
        <v>Media</v>
      </c>
      <c r="V68" s="6" t="str">
        <f t="shared" si="2"/>
        <v>IPR</v>
      </c>
      <c r="W68" s="37" t="str">
        <f t="shared" si="3"/>
        <v>B</v>
      </c>
      <c r="X68" s="37" t="str">
        <f t="shared" si="4"/>
        <v>3</v>
      </c>
      <c r="AB68"/>
      <c r="AD68" s="9" t="str">
        <f t="shared" si="5"/>
        <v>IPRB3</v>
      </c>
      <c r="AE68" s="9" t="s">
        <v>234</v>
      </c>
    </row>
    <row r="69" spans="1:31" hidden="1">
      <c r="A69" s="5" t="str">
        <f t="shared" si="0"/>
        <v>AI059 IPRB3</v>
      </c>
      <c r="B69" s="10" t="s">
        <v>38</v>
      </c>
      <c r="C69" s="10" t="s">
        <v>235</v>
      </c>
      <c r="D69" s="13" t="s">
        <v>236</v>
      </c>
      <c r="E69" s="10"/>
      <c r="F69" s="10"/>
      <c r="G69" s="10" t="s">
        <v>62</v>
      </c>
      <c r="H69" s="10" t="s">
        <v>75</v>
      </c>
      <c r="I69" s="7">
        <v>45245</v>
      </c>
      <c r="J69" s="11" t="s">
        <v>43</v>
      </c>
      <c r="K69" s="10" t="s">
        <v>44</v>
      </c>
      <c r="L69" s="10" t="s">
        <v>142</v>
      </c>
      <c r="M69" s="10" t="s">
        <v>46</v>
      </c>
      <c r="N69" s="10" t="s">
        <v>47</v>
      </c>
      <c r="O69" s="10" t="s">
        <v>65</v>
      </c>
      <c r="P69" s="10" t="s">
        <v>66</v>
      </c>
      <c r="Q69" s="10" t="s">
        <v>65</v>
      </c>
      <c r="R69" s="10" t="s">
        <v>51</v>
      </c>
      <c r="S69" s="10" t="s">
        <v>125</v>
      </c>
      <c r="T69" s="10" t="s">
        <v>125</v>
      </c>
      <c r="U69" s="6" t="str">
        <f t="shared" si="1"/>
        <v>Media</v>
      </c>
      <c r="V69" s="6" t="str">
        <f t="shared" si="2"/>
        <v>IPR</v>
      </c>
      <c r="W69" s="37" t="str">
        <f t="shared" si="3"/>
        <v>B</v>
      </c>
      <c r="X69" s="37" t="str">
        <f t="shared" si="4"/>
        <v>3</v>
      </c>
      <c r="AB69"/>
      <c r="AD69" s="9" t="str">
        <f t="shared" si="5"/>
        <v>IPRB3</v>
      </c>
      <c r="AE69" s="9" t="s">
        <v>237</v>
      </c>
    </row>
    <row r="70" spans="1:31" hidden="1">
      <c r="A70" s="5" t="str">
        <f t="shared" si="0"/>
        <v>AI060 IPRB3</v>
      </c>
      <c r="B70" s="10" t="s">
        <v>38</v>
      </c>
      <c r="C70" s="10" t="s">
        <v>238</v>
      </c>
      <c r="D70" s="13" t="s">
        <v>239</v>
      </c>
      <c r="E70" s="10"/>
      <c r="F70" s="10"/>
      <c r="G70" s="10" t="s">
        <v>62</v>
      </c>
      <c r="H70" s="10" t="s">
        <v>75</v>
      </c>
      <c r="I70" s="7">
        <v>45245</v>
      </c>
      <c r="J70" s="11" t="s">
        <v>43</v>
      </c>
      <c r="K70" s="10" t="s">
        <v>44</v>
      </c>
      <c r="L70" s="10" t="s">
        <v>142</v>
      </c>
      <c r="M70" s="10" t="s">
        <v>46</v>
      </c>
      <c r="N70" s="10" t="s">
        <v>47</v>
      </c>
      <c r="O70" s="10" t="s">
        <v>65</v>
      </c>
      <c r="P70" s="10" t="s">
        <v>66</v>
      </c>
      <c r="Q70" s="10" t="s">
        <v>65</v>
      </c>
      <c r="R70" s="10" t="s">
        <v>51</v>
      </c>
      <c r="S70" s="10" t="s">
        <v>125</v>
      </c>
      <c r="T70" s="10" t="s">
        <v>125</v>
      </c>
      <c r="U70" s="6" t="str">
        <f t="shared" si="1"/>
        <v>Media</v>
      </c>
      <c r="V70" s="6" t="str">
        <f t="shared" si="2"/>
        <v>IPR</v>
      </c>
      <c r="W70" s="37" t="str">
        <f t="shared" si="3"/>
        <v>B</v>
      </c>
      <c r="X70" s="37" t="str">
        <f t="shared" si="4"/>
        <v>3</v>
      </c>
      <c r="AB70"/>
      <c r="AD70" s="9" t="str">
        <f t="shared" si="5"/>
        <v>IPRB3</v>
      </c>
      <c r="AE70" s="9" t="s">
        <v>240</v>
      </c>
    </row>
    <row r="71" spans="1:31" hidden="1">
      <c r="A71" s="5" t="str">
        <f t="shared" si="0"/>
        <v>AI061 IPRB3</v>
      </c>
      <c r="B71" s="10" t="s">
        <v>38</v>
      </c>
      <c r="C71" s="10" t="s">
        <v>241</v>
      </c>
      <c r="D71" s="13" t="s">
        <v>242</v>
      </c>
      <c r="E71" s="10"/>
      <c r="F71" s="10"/>
      <c r="G71" s="10" t="s">
        <v>62</v>
      </c>
      <c r="H71" s="10" t="s">
        <v>75</v>
      </c>
      <c r="I71" s="7">
        <v>45245</v>
      </c>
      <c r="J71" s="11" t="s">
        <v>43</v>
      </c>
      <c r="K71" s="10" t="s">
        <v>44</v>
      </c>
      <c r="L71" s="10" t="s">
        <v>142</v>
      </c>
      <c r="M71" s="10" t="s">
        <v>46</v>
      </c>
      <c r="N71" s="10" t="s">
        <v>47</v>
      </c>
      <c r="O71" s="10" t="s">
        <v>65</v>
      </c>
      <c r="P71" s="10" t="s">
        <v>66</v>
      </c>
      <c r="Q71" s="10" t="s">
        <v>65</v>
      </c>
      <c r="R71" s="10" t="s">
        <v>51</v>
      </c>
      <c r="S71" s="10" t="s">
        <v>125</v>
      </c>
      <c r="T71" s="10" t="s">
        <v>125</v>
      </c>
      <c r="U71" s="6" t="str">
        <f t="shared" si="1"/>
        <v>Media</v>
      </c>
      <c r="V71" s="6" t="str">
        <f t="shared" si="2"/>
        <v>IPR</v>
      </c>
      <c r="W71" s="37" t="str">
        <f t="shared" si="3"/>
        <v>B</v>
      </c>
      <c r="X71" s="37" t="str">
        <f t="shared" si="4"/>
        <v>3</v>
      </c>
      <c r="AB71"/>
      <c r="AD71" s="9" t="str">
        <f t="shared" si="5"/>
        <v>IPRB3</v>
      </c>
      <c r="AE71" s="9" t="s">
        <v>243</v>
      </c>
    </row>
    <row r="72" spans="1:31" hidden="1">
      <c r="A72" s="5" t="str">
        <f t="shared" si="0"/>
        <v>AI062 IPRA1</v>
      </c>
      <c r="B72" s="10" t="s">
        <v>38</v>
      </c>
      <c r="C72" s="10" t="s">
        <v>244</v>
      </c>
      <c r="D72" s="13" t="s">
        <v>245</v>
      </c>
      <c r="E72" s="10"/>
      <c r="F72" s="10"/>
      <c r="G72" s="10" t="s">
        <v>62</v>
      </c>
      <c r="H72" s="10" t="s">
        <v>75</v>
      </c>
      <c r="I72" s="7">
        <v>45245</v>
      </c>
      <c r="J72" s="11" t="s">
        <v>43</v>
      </c>
      <c r="K72" s="10" t="s">
        <v>44</v>
      </c>
      <c r="L72" s="10" t="s">
        <v>142</v>
      </c>
      <c r="M72" s="10" t="s">
        <v>46</v>
      </c>
      <c r="N72" s="10" t="s">
        <v>47</v>
      </c>
      <c r="O72" s="10" t="s">
        <v>48</v>
      </c>
      <c r="P72" s="10" t="s">
        <v>66</v>
      </c>
      <c r="Q72" s="10" t="s">
        <v>65</v>
      </c>
      <c r="R72" s="10" t="s">
        <v>51</v>
      </c>
      <c r="S72" s="10" t="s">
        <v>52</v>
      </c>
      <c r="T72" s="10" t="s">
        <v>52</v>
      </c>
      <c r="U72" s="6" t="str">
        <f t="shared" si="1"/>
        <v>Alta</v>
      </c>
      <c r="V72" s="6" t="str">
        <f t="shared" si="2"/>
        <v>IPR</v>
      </c>
      <c r="W72" s="37" t="str">
        <f t="shared" si="3"/>
        <v>A</v>
      </c>
      <c r="X72" s="37" t="str">
        <f t="shared" si="4"/>
        <v>1</v>
      </c>
      <c r="AB72" s="63" t="s">
        <v>53</v>
      </c>
      <c r="AD72" s="9" t="str">
        <f t="shared" si="5"/>
        <v>IPRA1</v>
      </c>
      <c r="AE72" s="9" t="s">
        <v>246</v>
      </c>
    </row>
    <row r="73" spans="1:31" hidden="1">
      <c r="A73" s="5" t="str">
        <f t="shared" si="0"/>
        <v>AI063 IPRM2</v>
      </c>
      <c r="B73" s="10" t="s">
        <v>38</v>
      </c>
      <c r="C73" s="10" t="s">
        <v>247</v>
      </c>
      <c r="D73" s="13" t="s">
        <v>248</v>
      </c>
      <c r="E73" s="10"/>
      <c r="F73" s="10"/>
      <c r="G73" s="10" t="s">
        <v>62</v>
      </c>
      <c r="H73" s="10" t="s">
        <v>75</v>
      </c>
      <c r="I73" s="7">
        <v>45245</v>
      </c>
      <c r="J73" s="11" t="s">
        <v>43</v>
      </c>
      <c r="K73" s="10" t="s">
        <v>44</v>
      </c>
      <c r="L73" s="10" t="s">
        <v>142</v>
      </c>
      <c r="M73" s="10" t="s">
        <v>46</v>
      </c>
      <c r="N73" s="10" t="s">
        <v>47</v>
      </c>
      <c r="O73" s="10" t="s">
        <v>48</v>
      </c>
      <c r="P73" s="10" t="s">
        <v>66</v>
      </c>
      <c r="Q73" s="10" t="s">
        <v>65</v>
      </c>
      <c r="R73" s="10" t="s">
        <v>51</v>
      </c>
      <c r="S73" s="10" t="s">
        <v>121</v>
      </c>
      <c r="T73" s="10" t="s">
        <v>121</v>
      </c>
      <c r="U73" s="6" t="str">
        <f t="shared" si="1"/>
        <v>Media</v>
      </c>
      <c r="V73" s="6" t="str">
        <f t="shared" si="2"/>
        <v>IPR</v>
      </c>
      <c r="W73" s="37" t="str">
        <f t="shared" si="3"/>
        <v>M</v>
      </c>
      <c r="X73" s="37" t="str">
        <f t="shared" si="4"/>
        <v>2</v>
      </c>
      <c r="AB73"/>
      <c r="AD73" s="9" t="str">
        <f t="shared" si="5"/>
        <v>IPRM2</v>
      </c>
      <c r="AE73" s="9" t="s">
        <v>249</v>
      </c>
    </row>
    <row r="74" spans="1:31" hidden="1">
      <c r="A74" s="5" t="str">
        <f t="shared" si="0"/>
        <v>AI064 IPRM2</v>
      </c>
      <c r="B74" s="10" t="s">
        <v>38</v>
      </c>
      <c r="C74" s="10" t="s">
        <v>250</v>
      </c>
      <c r="D74" s="13" t="s">
        <v>251</v>
      </c>
      <c r="E74" s="10"/>
      <c r="F74" s="10"/>
      <c r="G74" s="10" t="s">
        <v>62</v>
      </c>
      <c r="H74" s="10" t="s">
        <v>75</v>
      </c>
      <c r="I74" s="7">
        <v>45245</v>
      </c>
      <c r="J74" s="11" t="s">
        <v>43</v>
      </c>
      <c r="K74" s="10" t="s">
        <v>44</v>
      </c>
      <c r="L74" s="10" t="s">
        <v>142</v>
      </c>
      <c r="M74" s="10" t="s">
        <v>46</v>
      </c>
      <c r="N74" s="10" t="s">
        <v>47</v>
      </c>
      <c r="O74" s="10" t="s">
        <v>48</v>
      </c>
      <c r="P74" s="10" t="s">
        <v>66</v>
      </c>
      <c r="Q74" s="10" t="s">
        <v>65</v>
      </c>
      <c r="R74" s="10" t="s">
        <v>51</v>
      </c>
      <c r="S74" s="10" t="s">
        <v>121</v>
      </c>
      <c r="T74" s="10" t="s">
        <v>121</v>
      </c>
      <c r="U74" s="6" t="str">
        <f t="shared" si="1"/>
        <v>Media</v>
      </c>
      <c r="V74" s="6" t="str">
        <f t="shared" si="2"/>
        <v>IPR</v>
      </c>
      <c r="W74" s="37" t="str">
        <f t="shared" si="3"/>
        <v>M</v>
      </c>
      <c r="X74" s="37" t="str">
        <f t="shared" si="4"/>
        <v>2</v>
      </c>
      <c r="AB74"/>
      <c r="AD74" s="9" t="str">
        <f t="shared" si="5"/>
        <v>IPRM2</v>
      </c>
      <c r="AE74" s="9" t="s">
        <v>252</v>
      </c>
    </row>
    <row r="75" spans="1:31" hidden="1">
      <c r="A75" s="5" t="str">
        <f t="shared" si="0"/>
        <v>AI065 IPRA1</v>
      </c>
      <c r="B75" s="10" t="s">
        <v>38</v>
      </c>
      <c r="C75" s="10" t="s">
        <v>253</v>
      </c>
      <c r="D75" s="13" t="s">
        <v>254</v>
      </c>
      <c r="E75" s="10"/>
      <c r="F75" s="10"/>
      <c r="G75" s="10" t="s">
        <v>62</v>
      </c>
      <c r="H75" s="10" t="s">
        <v>75</v>
      </c>
      <c r="I75" s="7">
        <v>45245</v>
      </c>
      <c r="J75" s="11" t="s">
        <v>43</v>
      </c>
      <c r="K75" s="10" t="s">
        <v>44</v>
      </c>
      <c r="L75" s="10" t="s">
        <v>142</v>
      </c>
      <c r="M75" s="10" t="s">
        <v>46</v>
      </c>
      <c r="N75" s="10" t="s">
        <v>47</v>
      </c>
      <c r="O75" s="10" t="s">
        <v>48</v>
      </c>
      <c r="P75" s="10" t="s">
        <v>66</v>
      </c>
      <c r="Q75" s="10" t="s">
        <v>65</v>
      </c>
      <c r="R75" s="10" t="s">
        <v>51</v>
      </c>
      <c r="S75" s="10" t="s">
        <v>52</v>
      </c>
      <c r="T75" s="10" t="s">
        <v>52</v>
      </c>
      <c r="U75" s="6" t="str">
        <f t="shared" si="1"/>
        <v>Alta</v>
      </c>
      <c r="V75" s="6" t="str">
        <f t="shared" si="2"/>
        <v>IPR</v>
      </c>
      <c r="W75" s="37" t="str">
        <f t="shared" si="3"/>
        <v>A</v>
      </c>
      <c r="X75" s="37" t="str">
        <f t="shared" si="4"/>
        <v>1</v>
      </c>
      <c r="AB75" s="63" t="s">
        <v>53</v>
      </c>
      <c r="AD75" s="9" t="str">
        <f t="shared" si="5"/>
        <v>IPRA1</v>
      </c>
      <c r="AE75" s="9" t="s">
        <v>255</v>
      </c>
    </row>
    <row r="76" spans="1:31" hidden="1">
      <c r="A76" s="5" t="str">
        <f t="shared" si="0"/>
        <v>AI066 IPRM2</v>
      </c>
      <c r="B76" s="10" t="s">
        <v>38</v>
      </c>
      <c r="C76" s="10" t="s">
        <v>256</v>
      </c>
      <c r="D76" s="13" t="s">
        <v>257</v>
      </c>
      <c r="E76" s="10"/>
      <c r="F76" s="10"/>
      <c r="G76" s="10" t="s">
        <v>62</v>
      </c>
      <c r="H76" s="10" t="s">
        <v>75</v>
      </c>
      <c r="I76" s="7">
        <v>45245</v>
      </c>
      <c r="J76" s="11" t="s">
        <v>43</v>
      </c>
      <c r="K76" s="10" t="s">
        <v>44</v>
      </c>
      <c r="L76" s="10" t="s">
        <v>142</v>
      </c>
      <c r="M76" s="10" t="s">
        <v>46</v>
      </c>
      <c r="N76" s="10" t="s">
        <v>47</v>
      </c>
      <c r="O76" s="10" t="s">
        <v>65</v>
      </c>
      <c r="P76" s="10" t="s">
        <v>66</v>
      </c>
      <c r="Q76" s="10" t="s">
        <v>65</v>
      </c>
      <c r="R76" s="10" t="s">
        <v>51</v>
      </c>
      <c r="S76" s="10" t="s">
        <v>121</v>
      </c>
      <c r="T76" s="10" t="s">
        <v>121</v>
      </c>
      <c r="U76" s="6" t="str">
        <f t="shared" si="1"/>
        <v>Media</v>
      </c>
      <c r="V76" s="6" t="str">
        <f t="shared" si="2"/>
        <v>IPR</v>
      </c>
      <c r="W76" s="37" t="str">
        <f t="shared" si="3"/>
        <v>M</v>
      </c>
      <c r="X76" s="37" t="str">
        <f t="shared" si="4"/>
        <v>2</v>
      </c>
      <c r="AB76"/>
      <c r="AD76" s="9" t="str">
        <f t="shared" si="5"/>
        <v>IPRM2</v>
      </c>
      <c r="AE76" s="9" t="s">
        <v>258</v>
      </c>
    </row>
    <row r="77" spans="1:31" hidden="1">
      <c r="A77" s="5" t="str">
        <f t="shared" si="0"/>
        <v>AI067 IPRB3</v>
      </c>
      <c r="B77" s="10" t="s">
        <v>38</v>
      </c>
      <c r="C77" s="10" t="s">
        <v>259</v>
      </c>
      <c r="D77" s="13" t="s">
        <v>260</v>
      </c>
      <c r="E77" s="10"/>
      <c r="F77" s="10"/>
      <c r="G77" s="10" t="s">
        <v>62</v>
      </c>
      <c r="H77" s="10" t="s">
        <v>75</v>
      </c>
      <c r="I77" s="7">
        <v>45245</v>
      </c>
      <c r="J77" s="11" t="s">
        <v>43</v>
      </c>
      <c r="K77" s="10" t="s">
        <v>44</v>
      </c>
      <c r="L77" s="10" t="s">
        <v>142</v>
      </c>
      <c r="M77" s="10" t="s">
        <v>46</v>
      </c>
      <c r="N77" s="10" t="s">
        <v>47</v>
      </c>
      <c r="O77" s="10" t="s">
        <v>65</v>
      </c>
      <c r="P77" s="10" t="s">
        <v>66</v>
      </c>
      <c r="Q77" s="10" t="s">
        <v>65</v>
      </c>
      <c r="R77" s="10" t="s">
        <v>51</v>
      </c>
      <c r="S77" s="10" t="s">
        <v>125</v>
      </c>
      <c r="T77" s="10" t="s">
        <v>125</v>
      </c>
      <c r="U77" s="6" t="str">
        <f t="shared" si="1"/>
        <v>Media</v>
      </c>
      <c r="V77" s="6" t="str">
        <f t="shared" si="2"/>
        <v>IPR</v>
      </c>
      <c r="W77" s="37" t="str">
        <f t="shared" si="3"/>
        <v>B</v>
      </c>
      <c r="X77" s="37" t="str">
        <f t="shared" si="4"/>
        <v>3</v>
      </c>
      <c r="AB77"/>
      <c r="AD77" s="9" t="str">
        <f t="shared" si="5"/>
        <v>IPRB3</v>
      </c>
      <c r="AE77" s="9" t="s">
        <v>261</v>
      </c>
    </row>
    <row r="78" spans="1:31" hidden="1">
      <c r="A78" s="5" t="str">
        <f t="shared" si="0"/>
        <v>AI068 IPRA1</v>
      </c>
      <c r="B78" s="10" t="s">
        <v>38</v>
      </c>
      <c r="C78" s="10" t="s">
        <v>253</v>
      </c>
      <c r="D78" s="13" t="s">
        <v>254</v>
      </c>
      <c r="E78" s="10"/>
      <c r="F78" s="10"/>
      <c r="G78" s="10" t="s">
        <v>62</v>
      </c>
      <c r="H78" s="10" t="s">
        <v>75</v>
      </c>
      <c r="I78" s="7">
        <v>45245</v>
      </c>
      <c r="J78" s="11" t="s">
        <v>43</v>
      </c>
      <c r="K78" s="10" t="s">
        <v>44</v>
      </c>
      <c r="L78" s="10" t="s">
        <v>142</v>
      </c>
      <c r="M78" s="10" t="s">
        <v>46</v>
      </c>
      <c r="N78" s="10" t="s">
        <v>47</v>
      </c>
      <c r="O78" s="10" t="s">
        <v>65</v>
      </c>
      <c r="P78" s="10" t="s">
        <v>66</v>
      </c>
      <c r="Q78" s="10" t="s">
        <v>65</v>
      </c>
      <c r="R78" s="10" t="s">
        <v>51</v>
      </c>
      <c r="S78" s="10" t="s">
        <v>52</v>
      </c>
      <c r="T78" s="10" t="s">
        <v>52</v>
      </c>
      <c r="U78" s="6" t="str">
        <f t="shared" si="1"/>
        <v>Alta</v>
      </c>
      <c r="V78" s="6" t="str">
        <f t="shared" si="2"/>
        <v>IPR</v>
      </c>
      <c r="W78" s="37" t="str">
        <f t="shared" si="3"/>
        <v>A</v>
      </c>
      <c r="X78" s="37" t="str">
        <f t="shared" si="4"/>
        <v>1</v>
      </c>
      <c r="AB78" s="63" t="s">
        <v>53</v>
      </c>
      <c r="AD78" s="9" t="str">
        <f t="shared" si="5"/>
        <v>IPRA1</v>
      </c>
      <c r="AE78" s="9" t="s">
        <v>262</v>
      </c>
    </row>
    <row r="79" spans="1:31" hidden="1">
      <c r="A79" s="5" t="str">
        <f t="shared" si="0"/>
        <v>AI069 IPRA1</v>
      </c>
      <c r="B79" s="10" t="s">
        <v>38</v>
      </c>
      <c r="C79" s="10" t="s">
        <v>263</v>
      </c>
      <c r="D79" s="13" t="s">
        <v>264</v>
      </c>
      <c r="E79" s="10"/>
      <c r="F79" s="10"/>
      <c r="G79" s="10" t="s">
        <v>62</v>
      </c>
      <c r="H79" s="10" t="s">
        <v>75</v>
      </c>
      <c r="I79" s="7">
        <v>45245</v>
      </c>
      <c r="J79" s="11" t="s">
        <v>43</v>
      </c>
      <c r="K79" s="10" t="s">
        <v>44</v>
      </c>
      <c r="L79" s="10" t="s">
        <v>142</v>
      </c>
      <c r="M79" s="10" t="s">
        <v>46</v>
      </c>
      <c r="N79" s="10" t="s">
        <v>47</v>
      </c>
      <c r="O79" s="10" t="s">
        <v>65</v>
      </c>
      <c r="P79" s="10" t="s">
        <v>66</v>
      </c>
      <c r="Q79" s="10" t="s">
        <v>65</v>
      </c>
      <c r="R79" s="10" t="s">
        <v>51</v>
      </c>
      <c r="S79" s="10" t="s">
        <v>52</v>
      </c>
      <c r="T79" s="10" t="s">
        <v>52</v>
      </c>
      <c r="U79" s="6" t="str">
        <f t="shared" si="1"/>
        <v>Alta</v>
      </c>
      <c r="V79" s="6" t="str">
        <f t="shared" si="2"/>
        <v>IPR</v>
      </c>
      <c r="W79" s="37" t="str">
        <f t="shared" si="3"/>
        <v>A</v>
      </c>
      <c r="X79" s="37" t="str">
        <f t="shared" si="4"/>
        <v>1</v>
      </c>
      <c r="AB79" s="63" t="s">
        <v>53</v>
      </c>
      <c r="AD79" s="9" t="str">
        <f t="shared" si="5"/>
        <v>IPRA1</v>
      </c>
      <c r="AE79" s="9" t="s">
        <v>265</v>
      </c>
    </row>
    <row r="80" spans="1:31" hidden="1">
      <c r="A80" s="5" t="str">
        <f t="shared" si="0"/>
        <v>AI070 IPRA1</v>
      </c>
      <c r="B80" s="10" t="s">
        <v>38</v>
      </c>
      <c r="C80" s="10" t="s">
        <v>263</v>
      </c>
      <c r="D80" s="13" t="s">
        <v>264</v>
      </c>
      <c r="E80" s="10"/>
      <c r="F80" s="10"/>
      <c r="G80" s="10" t="s">
        <v>62</v>
      </c>
      <c r="H80" s="10" t="s">
        <v>75</v>
      </c>
      <c r="I80" s="7">
        <v>45245</v>
      </c>
      <c r="J80" s="11" t="s">
        <v>43</v>
      </c>
      <c r="K80" s="10" t="s">
        <v>44</v>
      </c>
      <c r="L80" s="10" t="s">
        <v>142</v>
      </c>
      <c r="M80" s="10" t="s">
        <v>46</v>
      </c>
      <c r="N80" s="10" t="s">
        <v>47</v>
      </c>
      <c r="O80" s="10" t="s">
        <v>65</v>
      </c>
      <c r="P80" s="10" t="s">
        <v>66</v>
      </c>
      <c r="Q80" s="10" t="s">
        <v>65</v>
      </c>
      <c r="R80" s="10" t="s">
        <v>51</v>
      </c>
      <c r="S80" s="10" t="s">
        <v>52</v>
      </c>
      <c r="T80" s="10" t="s">
        <v>52</v>
      </c>
      <c r="U80" s="6" t="str">
        <f t="shared" si="1"/>
        <v>Alta</v>
      </c>
      <c r="V80" s="6" t="str">
        <f t="shared" si="2"/>
        <v>IPR</v>
      </c>
      <c r="W80" s="37" t="str">
        <f t="shared" si="3"/>
        <v>A</v>
      </c>
      <c r="X80" s="37" t="str">
        <f t="shared" si="4"/>
        <v>1</v>
      </c>
      <c r="AB80" s="63" t="s">
        <v>53</v>
      </c>
      <c r="AD80" s="9" t="str">
        <f t="shared" si="5"/>
        <v>IPRA1</v>
      </c>
      <c r="AE80" s="9" t="s">
        <v>266</v>
      </c>
    </row>
    <row r="81" spans="1:31" hidden="1">
      <c r="A81" s="5" t="str">
        <f t="shared" si="0"/>
        <v>AI071 IPRA1</v>
      </c>
      <c r="B81" s="10" t="s">
        <v>267</v>
      </c>
      <c r="C81" s="10" t="s">
        <v>268</v>
      </c>
      <c r="D81" s="13" t="s">
        <v>269</v>
      </c>
      <c r="E81" s="10"/>
      <c r="F81" s="10"/>
      <c r="G81" s="10" t="s">
        <v>41</v>
      </c>
      <c r="H81" s="10" t="s">
        <v>42</v>
      </c>
      <c r="I81" s="7">
        <v>45245</v>
      </c>
      <c r="J81" s="11" t="s">
        <v>43</v>
      </c>
      <c r="K81" s="10" t="s">
        <v>44</v>
      </c>
      <c r="L81" s="10" t="s">
        <v>270</v>
      </c>
      <c r="M81" s="10" t="s">
        <v>271</v>
      </c>
      <c r="N81" s="10" t="s">
        <v>47</v>
      </c>
      <c r="O81" s="10" t="s">
        <v>65</v>
      </c>
      <c r="P81" s="10" t="s">
        <v>66</v>
      </c>
      <c r="Q81" s="10" t="s">
        <v>79</v>
      </c>
      <c r="R81" s="10" t="s">
        <v>51</v>
      </c>
      <c r="S81" s="10" t="s">
        <v>52</v>
      </c>
      <c r="T81" s="10" t="s">
        <v>52</v>
      </c>
      <c r="U81" s="6" t="str">
        <f t="shared" si="1"/>
        <v>Alta</v>
      </c>
      <c r="V81" s="6" t="str">
        <f t="shared" si="2"/>
        <v>IPR</v>
      </c>
      <c r="W81" s="37" t="str">
        <f t="shared" si="3"/>
        <v>A</v>
      </c>
      <c r="X81" s="37" t="str">
        <f t="shared" si="4"/>
        <v>1</v>
      </c>
      <c r="AB81" s="63" t="s">
        <v>53</v>
      </c>
      <c r="AD81" s="9" t="str">
        <f t="shared" si="5"/>
        <v>IPRA1</v>
      </c>
      <c r="AE81" s="9" t="s">
        <v>272</v>
      </c>
    </row>
    <row r="82" spans="1:31" hidden="1">
      <c r="A82" s="5" t="str">
        <f t="shared" si="0"/>
        <v>AI072 IPRA1</v>
      </c>
      <c r="B82" s="10" t="s">
        <v>267</v>
      </c>
      <c r="C82" s="10" t="s">
        <v>273</v>
      </c>
      <c r="D82" s="13" t="s">
        <v>269</v>
      </c>
      <c r="E82" s="10"/>
      <c r="F82" s="10"/>
      <c r="G82" s="10" t="s">
        <v>41</v>
      </c>
      <c r="H82" s="10" t="s">
        <v>42</v>
      </c>
      <c r="I82" s="7">
        <v>45245</v>
      </c>
      <c r="J82" s="11" t="s">
        <v>43</v>
      </c>
      <c r="K82" s="10" t="s">
        <v>44</v>
      </c>
      <c r="L82" s="10" t="s">
        <v>270</v>
      </c>
      <c r="M82" s="10" t="s">
        <v>271</v>
      </c>
      <c r="N82" s="10" t="s">
        <v>47</v>
      </c>
      <c r="O82" s="10" t="s">
        <v>65</v>
      </c>
      <c r="P82" s="10" t="s">
        <v>66</v>
      </c>
      <c r="Q82" s="10" t="s">
        <v>79</v>
      </c>
      <c r="R82" s="10" t="s">
        <v>51</v>
      </c>
      <c r="S82" s="10" t="s">
        <v>52</v>
      </c>
      <c r="T82" s="10" t="s">
        <v>52</v>
      </c>
      <c r="U82" s="6" t="str">
        <f t="shared" si="1"/>
        <v>Alta</v>
      </c>
      <c r="V82" s="6" t="str">
        <f t="shared" si="2"/>
        <v>IPR</v>
      </c>
      <c r="W82" s="37" t="str">
        <f t="shared" si="3"/>
        <v>A</v>
      </c>
      <c r="X82" s="37" t="str">
        <f t="shared" si="4"/>
        <v>1</v>
      </c>
      <c r="AB82" s="63" t="s">
        <v>53</v>
      </c>
      <c r="AD82" s="9" t="str">
        <f t="shared" si="5"/>
        <v>IPRA1</v>
      </c>
      <c r="AE82" s="9" t="s">
        <v>274</v>
      </c>
    </row>
    <row r="83" spans="1:31" hidden="1">
      <c r="A83" s="5" t="str">
        <f t="shared" si="0"/>
        <v>AI073 IPRA1</v>
      </c>
      <c r="B83" s="10" t="s">
        <v>267</v>
      </c>
      <c r="C83" s="10" t="s">
        <v>275</v>
      </c>
      <c r="D83" s="13" t="s">
        <v>269</v>
      </c>
      <c r="E83" s="10"/>
      <c r="F83" s="10"/>
      <c r="G83" s="10" t="s">
        <v>41</v>
      </c>
      <c r="H83" s="10" t="s">
        <v>42</v>
      </c>
      <c r="I83" s="7">
        <v>45245</v>
      </c>
      <c r="J83" s="11" t="s">
        <v>43</v>
      </c>
      <c r="K83" s="10" t="s">
        <v>44</v>
      </c>
      <c r="L83" s="10" t="s">
        <v>270</v>
      </c>
      <c r="M83" s="10" t="s">
        <v>271</v>
      </c>
      <c r="N83" s="10" t="s">
        <v>47</v>
      </c>
      <c r="O83" s="10" t="s">
        <v>65</v>
      </c>
      <c r="P83" s="10" t="s">
        <v>66</v>
      </c>
      <c r="Q83" s="10" t="s">
        <v>79</v>
      </c>
      <c r="R83" s="10" t="s">
        <v>51</v>
      </c>
      <c r="S83" s="10" t="s">
        <v>52</v>
      </c>
      <c r="T83" s="10" t="s">
        <v>52</v>
      </c>
      <c r="U83" s="6" t="str">
        <f t="shared" si="1"/>
        <v>Alta</v>
      </c>
      <c r="V83" s="6" t="str">
        <f t="shared" si="2"/>
        <v>IPR</v>
      </c>
      <c r="W83" s="37" t="str">
        <f t="shared" si="3"/>
        <v>A</v>
      </c>
      <c r="X83" s="37" t="str">
        <f t="shared" si="4"/>
        <v>1</v>
      </c>
      <c r="AB83" s="63" t="s">
        <v>53</v>
      </c>
      <c r="AD83" s="9" t="str">
        <f t="shared" si="5"/>
        <v>IPRA1</v>
      </c>
      <c r="AE83" s="9" t="s">
        <v>276</v>
      </c>
    </row>
    <row r="84" spans="1:31" hidden="1">
      <c r="A84" s="5" t="str">
        <f t="shared" si="0"/>
        <v>AI074 IPRA1</v>
      </c>
      <c r="B84" s="10" t="s">
        <v>267</v>
      </c>
      <c r="C84" s="10" t="s">
        <v>277</v>
      </c>
      <c r="D84" s="13" t="s">
        <v>269</v>
      </c>
      <c r="E84" s="10"/>
      <c r="F84" s="10"/>
      <c r="G84" s="10" t="s">
        <v>41</v>
      </c>
      <c r="H84" s="10" t="s">
        <v>42</v>
      </c>
      <c r="I84" s="7">
        <v>45245</v>
      </c>
      <c r="J84" s="11" t="s">
        <v>43</v>
      </c>
      <c r="K84" s="10" t="s">
        <v>44</v>
      </c>
      <c r="L84" s="10" t="s">
        <v>270</v>
      </c>
      <c r="M84" s="10" t="s">
        <v>271</v>
      </c>
      <c r="N84" s="10" t="s">
        <v>47</v>
      </c>
      <c r="O84" s="10" t="s">
        <v>65</v>
      </c>
      <c r="P84" s="10" t="s">
        <v>66</v>
      </c>
      <c r="Q84" s="10" t="s">
        <v>79</v>
      </c>
      <c r="R84" s="10" t="s">
        <v>51</v>
      </c>
      <c r="S84" s="10" t="s">
        <v>52</v>
      </c>
      <c r="T84" s="10" t="s">
        <v>52</v>
      </c>
      <c r="U84" s="6" t="str">
        <f t="shared" si="1"/>
        <v>Alta</v>
      </c>
      <c r="V84" s="6" t="str">
        <f t="shared" si="2"/>
        <v>IPR</v>
      </c>
      <c r="W84" s="37" t="str">
        <f t="shared" si="3"/>
        <v>A</v>
      </c>
      <c r="X84" s="37" t="str">
        <f t="shared" si="4"/>
        <v>1</v>
      </c>
      <c r="AB84" s="63" t="s">
        <v>53</v>
      </c>
      <c r="AD84" s="9" t="str">
        <f t="shared" si="5"/>
        <v>IPRA1</v>
      </c>
      <c r="AE84" s="9" t="s">
        <v>278</v>
      </c>
    </row>
    <row r="85" spans="1:31" hidden="1">
      <c r="A85" s="5" t="str">
        <f t="shared" si="0"/>
        <v>AI075 IPRA1</v>
      </c>
      <c r="B85" s="10" t="s">
        <v>267</v>
      </c>
      <c r="C85" s="10" t="s">
        <v>279</v>
      </c>
      <c r="D85" s="13" t="s">
        <v>269</v>
      </c>
      <c r="E85" s="10"/>
      <c r="F85" s="10"/>
      <c r="G85" s="10" t="s">
        <v>41</v>
      </c>
      <c r="H85" s="10" t="s">
        <v>42</v>
      </c>
      <c r="I85" s="7">
        <v>45245</v>
      </c>
      <c r="J85" s="11" t="s">
        <v>43</v>
      </c>
      <c r="K85" s="10" t="s">
        <v>44</v>
      </c>
      <c r="L85" s="10" t="s">
        <v>270</v>
      </c>
      <c r="M85" s="10" t="s">
        <v>271</v>
      </c>
      <c r="N85" s="10" t="s">
        <v>47</v>
      </c>
      <c r="O85" s="10" t="s">
        <v>65</v>
      </c>
      <c r="P85" s="10" t="s">
        <v>66</v>
      </c>
      <c r="Q85" s="10" t="s">
        <v>79</v>
      </c>
      <c r="R85" s="10" t="s">
        <v>51</v>
      </c>
      <c r="S85" s="10" t="s">
        <v>52</v>
      </c>
      <c r="T85" s="10" t="s">
        <v>52</v>
      </c>
      <c r="U85" s="6" t="str">
        <f t="shared" si="1"/>
        <v>Alta</v>
      </c>
      <c r="V85" s="6" t="str">
        <f t="shared" si="2"/>
        <v>IPR</v>
      </c>
      <c r="W85" s="37" t="str">
        <f t="shared" si="3"/>
        <v>A</v>
      </c>
      <c r="X85" s="37" t="str">
        <f t="shared" si="4"/>
        <v>1</v>
      </c>
      <c r="AB85" s="63" t="s">
        <v>53</v>
      </c>
      <c r="AD85" s="9" t="str">
        <f t="shared" si="5"/>
        <v>IPRA1</v>
      </c>
      <c r="AE85" s="9" t="s">
        <v>280</v>
      </c>
    </row>
    <row r="86" spans="1:31" hidden="1">
      <c r="A86" s="5" t="str">
        <f t="shared" si="0"/>
        <v>AI076 IPRA1</v>
      </c>
      <c r="B86" s="10" t="s">
        <v>267</v>
      </c>
      <c r="C86" s="10" t="s">
        <v>281</v>
      </c>
      <c r="D86" s="13" t="s">
        <v>269</v>
      </c>
      <c r="E86" s="10"/>
      <c r="F86" s="10"/>
      <c r="G86" s="10" t="s">
        <v>41</v>
      </c>
      <c r="H86" s="10" t="s">
        <v>42</v>
      </c>
      <c r="I86" s="7">
        <v>45245</v>
      </c>
      <c r="J86" s="11" t="s">
        <v>43</v>
      </c>
      <c r="K86" s="10" t="s">
        <v>44</v>
      </c>
      <c r="L86" s="10" t="s">
        <v>270</v>
      </c>
      <c r="M86" s="10" t="s">
        <v>271</v>
      </c>
      <c r="N86" s="10" t="s">
        <v>47</v>
      </c>
      <c r="O86" s="10" t="s">
        <v>65</v>
      </c>
      <c r="P86" s="10" t="s">
        <v>66</v>
      </c>
      <c r="Q86" s="10" t="s">
        <v>79</v>
      </c>
      <c r="R86" s="10" t="s">
        <v>51</v>
      </c>
      <c r="S86" s="10" t="s">
        <v>52</v>
      </c>
      <c r="T86" s="10" t="s">
        <v>52</v>
      </c>
      <c r="U86" s="6" t="str">
        <f t="shared" si="1"/>
        <v>Alta</v>
      </c>
      <c r="V86" s="6" t="str">
        <f t="shared" si="2"/>
        <v>IPR</v>
      </c>
      <c r="W86" s="37" t="str">
        <f t="shared" si="3"/>
        <v>A</v>
      </c>
      <c r="X86" s="37" t="str">
        <f t="shared" si="4"/>
        <v>1</v>
      </c>
      <c r="AB86" s="63" t="s">
        <v>53</v>
      </c>
      <c r="AD86" s="9" t="str">
        <f t="shared" si="5"/>
        <v>IPRA1</v>
      </c>
      <c r="AE86" s="9" t="s">
        <v>282</v>
      </c>
    </row>
    <row r="87" spans="1:31" hidden="1">
      <c r="A87" s="5" t="str">
        <f t="shared" si="0"/>
        <v>AI077 IPRA1</v>
      </c>
      <c r="B87" s="10" t="s">
        <v>267</v>
      </c>
      <c r="C87" s="10" t="s">
        <v>283</v>
      </c>
      <c r="D87" s="13" t="s">
        <v>269</v>
      </c>
      <c r="E87" s="10"/>
      <c r="F87" s="10"/>
      <c r="G87" s="10" t="s">
        <v>41</v>
      </c>
      <c r="H87" s="10" t="s">
        <v>42</v>
      </c>
      <c r="I87" s="7">
        <v>45245</v>
      </c>
      <c r="J87" s="11" t="s">
        <v>43</v>
      </c>
      <c r="K87" s="10" t="s">
        <v>44</v>
      </c>
      <c r="L87" s="10" t="s">
        <v>270</v>
      </c>
      <c r="M87" s="10" t="s">
        <v>271</v>
      </c>
      <c r="N87" s="10" t="s">
        <v>47</v>
      </c>
      <c r="O87" s="10" t="s">
        <v>65</v>
      </c>
      <c r="P87" s="10" t="s">
        <v>66</v>
      </c>
      <c r="Q87" s="10" t="s">
        <v>79</v>
      </c>
      <c r="R87" s="10" t="s">
        <v>51</v>
      </c>
      <c r="S87" s="10" t="s">
        <v>52</v>
      </c>
      <c r="T87" s="10" t="s">
        <v>52</v>
      </c>
      <c r="U87" s="6" t="str">
        <f t="shared" si="1"/>
        <v>Alta</v>
      </c>
      <c r="V87" s="6" t="str">
        <f t="shared" si="2"/>
        <v>IPR</v>
      </c>
      <c r="W87" s="37" t="str">
        <f t="shared" si="3"/>
        <v>A</v>
      </c>
      <c r="X87" s="37" t="str">
        <f t="shared" si="4"/>
        <v>1</v>
      </c>
      <c r="AB87" s="63" t="s">
        <v>53</v>
      </c>
      <c r="AD87" s="9" t="str">
        <f t="shared" si="5"/>
        <v>IPRA1</v>
      </c>
      <c r="AE87" s="9" t="s">
        <v>284</v>
      </c>
    </row>
    <row r="88" spans="1:31" hidden="1">
      <c r="A88" s="5" t="str">
        <f t="shared" si="0"/>
        <v>AI078 IPRA1</v>
      </c>
      <c r="B88" s="10" t="s">
        <v>267</v>
      </c>
      <c r="C88" s="10" t="s">
        <v>285</v>
      </c>
      <c r="D88" s="13" t="s">
        <v>269</v>
      </c>
      <c r="E88" s="10"/>
      <c r="F88" s="10"/>
      <c r="G88" s="10" t="s">
        <v>41</v>
      </c>
      <c r="H88" s="10" t="s">
        <v>42</v>
      </c>
      <c r="I88" s="7">
        <v>45245</v>
      </c>
      <c r="J88" s="11" t="s">
        <v>43</v>
      </c>
      <c r="K88" s="10" t="s">
        <v>44</v>
      </c>
      <c r="L88" s="10" t="s">
        <v>270</v>
      </c>
      <c r="M88" s="10" t="s">
        <v>271</v>
      </c>
      <c r="N88" s="10" t="s">
        <v>47</v>
      </c>
      <c r="O88" s="10" t="s">
        <v>65</v>
      </c>
      <c r="P88" s="10" t="s">
        <v>66</v>
      </c>
      <c r="Q88" s="10" t="s">
        <v>79</v>
      </c>
      <c r="R88" s="10" t="s">
        <v>51</v>
      </c>
      <c r="S88" s="10" t="s">
        <v>52</v>
      </c>
      <c r="T88" s="10" t="s">
        <v>52</v>
      </c>
      <c r="U88" s="6" t="str">
        <f t="shared" si="1"/>
        <v>Alta</v>
      </c>
      <c r="V88" s="6" t="str">
        <f t="shared" si="2"/>
        <v>IPR</v>
      </c>
      <c r="W88" s="37" t="str">
        <f t="shared" si="3"/>
        <v>A</v>
      </c>
      <c r="X88" s="37" t="str">
        <f t="shared" si="4"/>
        <v>1</v>
      </c>
      <c r="AB88" s="63" t="s">
        <v>53</v>
      </c>
      <c r="AD88" s="9" t="str">
        <f t="shared" si="5"/>
        <v>IPRA1</v>
      </c>
      <c r="AE88" s="9" t="s">
        <v>286</v>
      </c>
    </row>
    <row r="89" spans="1:31" hidden="1">
      <c r="A89" s="5" t="str">
        <f t="shared" si="0"/>
        <v>AI079 IPRA1</v>
      </c>
      <c r="B89" s="10" t="s">
        <v>267</v>
      </c>
      <c r="C89" s="10" t="s">
        <v>287</v>
      </c>
      <c r="D89" s="13" t="s">
        <v>269</v>
      </c>
      <c r="E89" s="10"/>
      <c r="F89" s="10"/>
      <c r="G89" s="10" t="s">
        <v>41</v>
      </c>
      <c r="H89" s="10" t="s">
        <v>42</v>
      </c>
      <c r="I89" s="7">
        <v>45245</v>
      </c>
      <c r="J89" s="11" t="s">
        <v>43</v>
      </c>
      <c r="K89" s="10" t="s">
        <v>44</v>
      </c>
      <c r="L89" s="10" t="s">
        <v>270</v>
      </c>
      <c r="M89" s="10" t="s">
        <v>271</v>
      </c>
      <c r="N89" s="10" t="s">
        <v>47</v>
      </c>
      <c r="O89" s="10" t="s">
        <v>65</v>
      </c>
      <c r="P89" s="10" t="s">
        <v>66</v>
      </c>
      <c r="Q89" s="10" t="s">
        <v>79</v>
      </c>
      <c r="R89" s="10" t="s">
        <v>51</v>
      </c>
      <c r="S89" s="10" t="s">
        <v>52</v>
      </c>
      <c r="T89" s="10" t="s">
        <v>52</v>
      </c>
      <c r="U89" s="6" t="str">
        <f t="shared" si="1"/>
        <v>Alta</v>
      </c>
      <c r="V89" s="6" t="str">
        <f t="shared" si="2"/>
        <v>IPR</v>
      </c>
      <c r="W89" s="37" t="str">
        <f t="shared" si="3"/>
        <v>A</v>
      </c>
      <c r="X89" s="37" t="str">
        <f t="shared" si="4"/>
        <v>1</v>
      </c>
      <c r="AB89" s="63" t="s">
        <v>53</v>
      </c>
      <c r="AD89" s="9" t="str">
        <f t="shared" si="5"/>
        <v>IPRA1</v>
      </c>
      <c r="AE89" s="9" t="s">
        <v>288</v>
      </c>
    </row>
    <row r="90" spans="1:31" hidden="1">
      <c r="A90" s="5" t="str">
        <f t="shared" si="0"/>
        <v>AI080 IPRA1</v>
      </c>
      <c r="B90" s="10" t="s">
        <v>38</v>
      </c>
      <c r="C90" s="10" t="s">
        <v>289</v>
      </c>
      <c r="D90" s="13" t="s">
        <v>290</v>
      </c>
      <c r="E90" s="10"/>
      <c r="F90" s="10"/>
      <c r="G90" s="10" t="s">
        <v>41</v>
      </c>
      <c r="H90" s="10" t="s">
        <v>42</v>
      </c>
      <c r="I90" s="7">
        <v>45245</v>
      </c>
      <c r="J90" s="11" t="s">
        <v>43</v>
      </c>
      <c r="K90" s="10" t="s">
        <v>44</v>
      </c>
      <c r="L90" s="10" t="s">
        <v>142</v>
      </c>
      <c r="M90" s="10" t="s">
        <v>77</v>
      </c>
      <c r="N90" s="10" t="s">
        <v>47</v>
      </c>
      <c r="O90" s="10" t="s">
        <v>65</v>
      </c>
      <c r="P90" s="10" t="s">
        <v>66</v>
      </c>
      <c r="Q90" s="10" t="s">
        <v>79</v>
      </c>
      <c r="R90" s="10" t="s">
        <v>51</v>
      </c>
      <c r="S90" s="10" t="s">
        <v>52</v>
      </c>
      <c r="T90" s="10" t="s">
        <v>52</v>
      </c>
      <c r="U90" s="6" t="str">
        <f t="shared" si="1"/>
        <v>Alta</v>
      </c>
      <c r="V90" s="6" t="str">
        <f t="shared" si="2"/>
        <v>IPR</v>
      </c>
      <c r="W90" s="37" t="str">
        <f t="shared" si="3"/>
        <v>A</v>
      </c>
      <c r="X90" s="37" t="str">
        <f t="shared" si="4"/>
        <v>1</v>
      </c>
      <c r="AB90" s="63" t="s">
        <v>53</v>
      </c>
      <c r="AD90" s="9" t="str">
        <f t="shared" si="5"/>
        <v>IPRA1</v>
      </c>
      <c r="AE90" s="9" t="s">
        <v>291</v>
      </c>
    </row>
    <row r="91" spans="1:31" hidden="1">
      <c r="A91" s="5" t="str">
        <f t="shared" si="0"/>
        <v>AI081 IPRA1</v>
      </c>
      <c r="B91" s="10" t="s">
        <v>38</v>
      </c>
      <c r="C91" s="10" t="s">
        <v>292</v>
      </c>
      <c r="D91" s="13" t="s">
        <v>290</v>
      </c>
      <c r="E91" s="10"/>
      <c r="F91" s="10"/>
      <c r="G91" s="10" t="s">
        <v>41</v>
      </c>
      <c r="H91" s="10" t="s">
        <v>42</v>
      </c>
      <c r="I91" s="7">
        <v>45245</v>
      </c>
      <c r="J91" s="11" t="s">
        <v>43</v>
      </c>
      <c r="K91" s="10" t="s">
        <v>44</v>
      </c>
      <c r="L91" s="10" t="s">
        <v>142</v>
      </c>
      <c r="M91" s="10" t="s">
        <v>77</v>
      </c>
      <c r="N91" s="10" t="s">
        <v>47</v>
      </c>
      <c r="O91" s="10" t="s">
        <v>65</v>
      </c>
      <c r="P91" s="10" t="s">
        <v>66</v>
      </c>
      <c r="Q91" s="10" t="s">
        <v>79</v>
      </c>
      <c r="R91" s="10" t="s">
        <v>51</v>
      </c>
      <c r="S91" s="10" t="s">
        <v>52</v>
      </c>
      <c r="T91" s="10" t="s">
        <v>52</v>
      </c>
      <c r="U91" s="6" t="str">
        <f t="shared" si="1"/>
        <v>Alta</v>
      </c>
      <c r="V91" s="6" t="str">
        <f t="shared" si="2"/>
        <v>IPR</v>
      </c>
      <c r="W91" s="37" t="str">
        <f t="shared" si="3"/>
        <v>A</v>
      </c>
      <c r="X91" s="37" t="str">
        <f t="shared" si="4"/>
        <v>1</v>
      </c>
      <c r="AB91" s="63" t="s">
        <v>53</v>
      </c>
      <c r="AD91" s="9" t="str">
        <f t="shared" si="5"/>
        <v>IPRA1</v>
      </c>
      <c r="AE91" s="9" t="s">
        <v>293</v>
      </c>
    </row>
    <row r="92" spans="1:31" hidden="1">
      <c r="A92" s="5" t="str">
        <f t="shared" si="0"/>
        <v>AI082 IPRA1</v>
      </c>
      <c r="B92" s="10" t="s">
        <v>38</v>
      </c>
      <c r="C92" s="10" t="s">
        <v>294</v>
      </c>
      <c r="D92" s="13" t="s">
        <v>290</v>
      </c>
      <c r="E92" s="10"/>
      <c r="F92" s="10"/>
      <c r="G92" s="10" t="s">
        <v>41</v>
      </c>
      <c r="H92" s="10" t="s">
        <v>42</v>
      </c>
      <c r="I92" s="7">
        <v>45245</v>
      </c>
      <c r="J92" s="11" t="s">
        <v>43</v>
      </c>
      <c r="K92" s="10" t="s">
        <v>44</v>
      </c>
      <c r="L92" s="10" t="s">
        <v>142</v>
      </c>
      <c r="M92" s="10" t="s">
        <v>77</v>
      </c>
      <c r="N92" s="10" t="s">
        <v>47</v>
      </c>
      <c r="O92" s="10" t="s">
        <v>65</v>
      </c>
      <c r="P92" s="10" t="s">
        <v>66</v>
      </c>
      <c r="Q92" s="10" t="s">
        <v>79</v>
      </c>
      <c r="R92" s="10" t="s">
        <v>51</v>
      </c>
      <c r="S92" s="10" t="s">
        <v>52</v>
      </c>
      <c r="T92" s="10" t="s">
        <v>52</v>
      </c>
      <c r="U92" s="6" t="str">
        <f t="shared" si="1"/>
        <v>Alta</v>
      </c>
      <c r="V92" s="6" t="str">
        <f t="shared" si="2"/>
        <v>IPR</v>
      </c>
      <c r="W92" s="37" t="str">
        <f t="shared" si="3"/>
        <v>A</v>
      </c>
      <c r="X92" s="37" t="str">
        <f t="shared" si="4"/>
        <v>1</v>
      </c>
      <c r="AB92" s="63" t="s">
        <v>53</v>
      </c>
      <c r="AD92" s="9" t="str">
        <f t="shared" si="5"/>
        <v>IPRA1</v>
      </c>
      <c r="AE92" s="9" t="s">
        <v>295</v>
      </c>
    </row>
    <row r="93" spans="1:31" hidden="1">
      <c r="A93" s="5" t="str">
        <f t="shared" si="0"/>
        <v>AI083 IPRB3</v>
      </c>
      <c r="B93" s="10" t="s">
        <v>267</v>
      </c>
      <c r="C93" s="10" t="s">
        <v>296</v>
      </c>
      <c r="D93" s="13" t="s">
        <v>297</v>
      </c>
      <c r="E93" s="10"/>
      <c r="F93" s="10"/>
      <c r="G93" s="10" t="s">
        <v>62</v>
      </c>
      <c r="H93" s="10" t="s">
        <v>298</v>
      </c>
      <c r="I93" s="7">
        <v>45245</v>
      </c>
      <c r="J93" s="11" t="s">
        <v>43</v>
      </c>
      <c r="K93" s="10" t="s">
        <v>44</v>
      </c>
      <c r="L93" s="10" t="s">
        <v>296</v>
      </c>
      <c r="M93" s="10" t="s">
        <v>46</v>
      </c>
      <c r="N93" s="10" t="s">
        <v>47</v>
      </c>
      <c r="O93" s="10" t="s">
        <v>65</v>
      </c>
      <c r="P93" s="10" t="s">
        <v>66</v>
      </c>
      <c r="Q93" s="10" t="s">
        <v>79</v>
      </c>
      <c r="R93" s="10" t="s">
        <v>51</v>
      </c>
      <c r="S93" s="10" t="s">
        <v>125</v>
      </c>
      <c r="T93" s="10" t="s">
        <v>125</v>
      </c>
      <c r="U93" s="6" t="str">
        <f t="shared" si="1"/>
        <v>Media</v>
      </c>
      <c r="V93" s="6" t="str">
        <f t="shared" si="2"/>
        <v>IPR</v>
      </c>
      <c r="W93" s="37" t="str">
        <f t="shared" si="3"/>
        <v>B</v>
      </c>
      <c r="X93" s="37" t="str">
        <f t="shared" si="4"/>
        <v>3</v>
      </c>
      <c r="AB93"/>
      <c r="AD93" s="9" t="str">
        <f t="shared" si="5"/>
        <v>IPRB3</v>
      </c>
      <c r="AE93" s="9" t="s">
        <v>299</v>
      </c>
    </row>
    <row r="94" spans="1:31" hidden="1">
      <c r="A94" s="5" t="str">
        <f t="shared" si="0"/>
        <v>AI084 IPRB3</v>
      </c>
      <c r="B94" s="10" t="s">
        <v>267</v>
      </c>
      <c r="C94" s="10" t="s">
        <v>296</v>
      </c>
      <c r="D94" s="13" t="s">
        <v>300</v>
      </c>
      <c r="E94" s="10"/>
      <c r="F94" s="10"/>
      <c r="G94" s="10" t="s">
        <v>62</v>
      </c>
      <c r="H94" s="10" t="s">
        <v>298</v>
      </c>
      <c r="I94" s="7">
        <v>45245</v>
      </c>
      <c r="J94" s="11" t="s">
        <v>43</v>
      </c>
      <c r="K94" s="10" t="s">
        <v>44</v>
      </c>
      <c r="L94" s="10" t="s">
        <v>296</v>
      </c>
      <c r="M94" s="10" t="s">
        <v>46</v>
      </c>
      <c r="N94" s="10" t="s">
        <v>47</v>
      </c>
      <c r="O94" s="10" t="s">
        <v>65</v>
      </c>
      <c r="P94" s="10" t="s">
        <v>66</v>
      </c>
      <c r="Q94" s="10" t="s">
        <v>79</v>
      </c>
      <c r="R94" s="10" t="s">
        <v>51</v>
      </c>
      <c r="S94" s="10" t="s">
        <v>125</v>
      </c>
      <c r="T94" s="10" t="s">
        <v>125</v>
      </c>
      <c r="U94" s="6" t="str">
        <f t="shared" si="1"/>
        <v>Media</v>
      </c>
      <c r="V94" s="6" t="str">
        <f t="shared" si="2"/>
        <v>IPR</v>
      </c>
      <c r="W94" s="37" t="str">
        <f t="shared" si="3"/>
        <v>B</v>
      </c>
      <c r="X94" s="37" t="str">
        <f t="shared" si="4"/>
        <v>3</v>
      </c>
      <c r="AB94"/>
      <c r="AD94" s="9" t="str">
        <f t="shared" si="5"/>
        <v>IPRB3</v>
      </c>
      <c r="AE94" s="9" t="s">
        <v>301</v>
      </c>
    </row>
    <row r="95" spans="1:31" hidden="1">
      <c r="A95" s="5" t="str">
        <f t="shared" si="0"/>
        <v>AI085 IPRB3</v>
      </c>
      <c r="B95" s="10" t="s">
        <v>267</v>
      </c>
      <c r="C95" s="10" t="s">
        <v>296</v>
      </c>
      <c r="D95" s="13" t="s">
        <v>302</v>
      </c>
      <c r="E95" s="10"/>
      <c r="F95" s="10"/>
      <c r="G95" s="10" t="s">
        <v>62</v>
      </c>
      <c r="H95" s="10" t="s">
        <v>298</v>
      </c>
      <c r="I95" s="7">
        <v>45245</v>
      </c>
      <c r="J95" s="11" t="s">
        <v>43</v>
      </c>
      <c r="K95" s="10" t="s">
        <v>44</v>
      </c>
      <c r="L95" s="10" t="s">
        <v>296</v>
      </c>
      <c r="M95" s="10" t="s">
        <v>46</v>
      </c>
      <c r="N95" s="10" t="s">
        <v>47</v>
      </c>
      <c r="O95" s="10" t="s">
        <v>65</v>
      </c>
      <c r="P95" s="10" t="s">
        <v>66</v>
      </c>
      <c r="Q95" s="10" t="s">
        <v>79</v>
      </c>
      <c r="R95" s="10" t="s">
        <v>51</v>
      </c>
      <c r="S95" s="10" t="s">
        <v>125</v>
      </c>
      <c r="T95" s="10" t="s">
        <v>125</v>
      </c>
      <c r="U95" s="6" t="str">
        <f t="shared" si="1"/>
        <v>Media</v>
      </c>
      <c r="V95" s="6" t="str">
        <f t="shared" si="2"/>
        <v>IPR</v>
      </c>
      <c r="W95" s="37" t="str">
        <f t="shared" si="3"/>
        <v>B</v>
      </c>
      <c r="X95" s="37" t="str">
        <f t="shared" si="4"/>
        <v>3</v>
      </c>
      <c r="AB95"/>
      <c r="AD95" s="9" t="str">
        <f t="shared" si="5"/>
        <v>IPRB3</v>
      </c>
      <c r="AE95" s="9" t="s">
        <v>303</v>
      </c>
    </row>
    <row r="96" spans="1:31" hidden="1">
      <c r="A96" s="5" t="str">
        <f t="shared" si="0"/>
        <v>AI086 IPRA1</v>
      </c>
      <c r="B96" s="10" t="s">
        <v>267</v>
      </c>
      <c r="C96" s="10" t="s">
        <v>296</v>
      </c>
      <c r="D96" s="13" t="s">
        <v>304</v>
      </c>
      <c r="E96" s="10"/>
      <c r="F96" s="10"/>
      <c r="G96" s="10" t="s">
        <v>62</v>
      </c>
      <c r="H96" s="10" t="s">
        <v>298</v>
      </c>
      <c r="I96" s="7">
        <v>45245</v>
      </c>
      <c r="J96" s="11" t="s">
        <v>43</v>
      </c>
      <c r="K96" s="10" t="s">
        <v>44</v>
      </c>
      <c r="L96" s="10" t="s">
        <v>296</v>
      </c>
      <c r="M96" s="10" t="s">
        <v>46</v>
      </c>
      <c r="N96" s="10" t="s">
        <v>47</v>
      </c>
      <c r="O96" s="10" t="s">
        <v>65</v>
      </c>
      <c r="P96" s="10" t="s">
        <v>66</v>
      </c>
      <c r="Q96" s="10" t="s">
        <v>79</v>
      </c>
      <c r="R96" s="10" t="s">
        <v>51</v>
      </c>
      <c r="S96" s="10" t="s">
        <v>52</v>
      </c>
      <c r="T96" s="10" t="s">
        <v>52</v>
      </c>
      <c r="U96" s="6" t="str">
        <f t="shared" si="1"/>
        <v>Alta</v>
      </c>
      <c r="V96" s="6" t="str">
        <f t="shared" si="2"/>
        <v>IPR</v>
      </c>
      <c r="W96" s="37" t="str">
        <f t="shared" si="3"/>
        <v>A</v>
      </c>
      <c r="X96" s="37" t="str">
        <f t="shared" si="4"/>
        <v>1</v>
      </c>
      <c r="AB96" s="63" t="s">
        <v>53</v>
      </c>
      <c r="AD96" s="9" t="str">
        <f t="shared" si="5"/>
        <v>IPRA1</v>
      </c>
      <c r="AE96" s="9" t="s">
        <v>305</v>
      </c>
    </row>
    <row r="97" spans="1:31" hidden="1">
      <c r="A97" s="5" t="str">
        <f t="shared" si="0"/>
        <v>AI087 IPRB3</v>
      </c>
      <c r="B97" s="10" t="s">
        <v>59</v>
      </c>
      <c r="C97" s="10" t="s">
        <v>306</v>
      </c>
      <c r="D97" s="13" t="s">
        <v>307</v>
      </c>
      <c r="E97" s="10"/>
      <c r="F97" s="10"/>
      <c r="G97" s="10" t="s">
        <v>62</v>
      </c>
      <c r="H97" s="10" t="s">
        <v>42</v>
      </c>
      <c r="I97" s="7">
        <v>45245</v>
      </c>
      <c r="J97" s="11" t="s">
        <v>43</v>
      </c>
      <c r="K97" s="10" t="s">
        <v>63</v>
      </c>
      <c r="L97" s="10"/>
      <c r="M97" s="10" t="s">
        <v>64</v>
      </c>
      <c r="N97" s="10" t="s">
        <v>47</v>
      </c>
      <c r="O97" s="10" t="s">
        <v>65</v>
      </c>
      <c r="P97" s="10" t="s">
        <v>66</v>
      </c>
      <c r="Q97" s="10" t="s">
        <v>79</v>
      </c>
      <c r="R97" s="10" t="s">
        <v>51</v>
      </c>
      <c r="S97" s="10" t="s">
        <v>125</v>
      </c>
      <c r="T97" s="10" t="s">
        <v>125</v>
      </c>
      <c r="U97" s="6" t="str">
        <f t="shared" si="1"/>
        <v>Media</v>
      </c>
      <c r="V97" s="6" t="str">
        <f t="shared" si="2"/>
        <v>IPR</v>
      </c>
      <c r="W97" s="37" t="str">
        <f t="shared" si="3"/>
        <v>B</v>
      </c>
      <c r="X97" s="37" t="str">
        <f t="shared" si="4"/>
        <v>3</v>
      </c>
      <c r="AB97"/>
      <c r="AD97" s="9" t="str">
        <f t="shared" si="5"/>
        <v>IPRB3</v>
      </c>
      <c r="AE97" s="9" t="s">
        <v>308</v>
      </c>
    </row>
    <row r="98" spans="1:31" hidden="1">
      <c r="A98" s="5" t="str">
        <f t="shared" si="0"/>
        <v>AI088 IPRM2</v>
      </c>
      <c r="B98" s="10" t="s">
        <v>59</v>
      </c>
      <c r="C98" s="10" t="s">
        <v>309</v>
      </c>
      <c r="D98" s="13" t="s">
        <v>310</v>
      </c>
      <c r="E98" s="10"/>
      <c r="F98" s="10"/>
      <c r="G98" s="10" t="s">
        <v>62</v>
      </c>
      <c r="H98" s="10" t="s">
        <v>298</v>
      </c>
      <c r="I98" s="7">
        <v>45245</v>
      </c>
      <c r="J98" s="11" t="s">
        <v>43</v>
      </c>
      <c r="K98" s="10" t="s">
        <v>63</v>
      </c>
      <c r="L98" s="10"/>
      <c r="M98" s="10" t="s">
        <v>311</v>
      </c>
      <c r="N98" s="10" t="s">
        <v>47</v>
      </c>
      <c r="O98" s="10" t="s">
        <v>65</v>
      </c>
      <c r="P98" s="10" t="s">
        <v>66</v>
      </c>
      <c r="Q98" s="10" t="s">
        <v>79</v>
      </c>
      <c r="R98" s="10" t="s">
        <v>51</v>
      </c>
      <c r="S98" s="10" t="s">
        <v>121</v>
      </c>
      <c r="T98" s="10" t="s">
        <v>121</v>
      </c>
      <c r="U98" s="6" t="str">
        <f t="shared" si="1"/>
        <v>Media</v>
      </c>
      <c r="V98" s="6" t="str">
        <f t="shared" si="2"/>
        <v>IPR</v>
      </c>
      <c r="W98" s="37" t="str">
        <f t="shared" si="3"/>
        <v>M</v>
      </c>
      <c r="X98" s="37" t="str">
        <f t="shared" si="4"/>
        <v>2</v>
      </c>
      <c r="AB98"/>
      <c r="AD98" s="9" t="str">
        <f t="shared" si="5"/>
        <v>IPRM2</v>
      </c>
      <c r="AE98" s="9" t="s">
        <v>312</v>
      </c>
    </row>
    <row r="99" spans="1:31" hidden="1">
      <c r="A99" s="5" t="str">
        <f t="shared" si="0"/>
        <v>AI089 IPRM2</v>
      </c>
      <c r="B99" s="10" t="s">
        <v>59</v>
      </c>
      <c r="C99" s="10" t="s">
        <v>313</v>
      </c>
      <c r="D99" s="13" t="s">
        <v>314</v>
      </c>
      <c r="E99" s="10"/>
      <c r="F99" s="10"/>
      <c r="G99" s="10" t="s">
        <v>62</v>
      </c>
      <c r="H99" s="10" t="s">
        <v>298</v>
      </c>
      <c r="I99" s="7">
        <v>45245</v>
      </c>
      <c r="J99" s="11" t="s">
        <v>43</v>
      </c>
      <c r="K99" s="10" t="s">
        <v>63</v>
      </c>
      <c r="L99" s="10"/>
      <c r="M99" s="10" t="s">
        <v>315</v>
      </c>
      <c r="N99" s="10" t="s">
        <v>47</v>
      </c>
      <c r="O99" s="10" t="s">
        <v>65</v>
      </c>
      <c r="P99" s="10" t="s">
        <v>66</v>
      </c>
      <c r="Q99" s="10" t="s">
        <v>79</v>
      </c>
      <c r="R99" s="10" t="s">
        <v>51</v>
      </c>
      <c r="S99" s="10" t="s">
        <v>121</v>
      </c>
      <c r="T99" s="10" t="s">
        <v>121</v>
      </c>
      <c r="U99" s="6" t="str">
        <f t="shared" si="1"/>
        <v>Media</v>
      </c>
      <c r="V99" s="6" t="str">
        <f t="shared" si="2"/>
        <v>IPR</v>
      </c>
      <c r="W99" s="37" t="str">
        <f t="shared" si="3"/>
        <v>M</v>
      </c>
      <c r="X99" s="37" t="str">
        <f t="shared" si="4"/>
        <v>2</v>
      </c>
      <c r="AB99"/>
      <c r="AD99" s="9" t="str">
        <f t="shared" si="5"/>
        <v>IPRM2</v>
      </c>
      <c r="AE99" s="9" t="s">
        <v>316</v>
      </c>
    </row>
    <row r="100" spans="1:31" hidden="1">
      <c r="A100" s="5" t="str">
        <f t="shared" si="0"/>
        <v>AI090 IPRM2</v>
      </c>
      <c r="B100" s="10" t="s">
        <v>59</v>
      </c>
      <c r="C100" s="10" t="s">
        <v>317</v>
      </c>
      <c r="D100" s="13" t="s">
        <v>318</v>
      </c>
      <c r="E100" s="10"/>
      <c r="F100" s="10"/>
      <c r="G100" s="10" t="s">
        <v>62</v>
      </c>
      <c r="H100" s="10" t="s">
        <v>42</v>
      </c>
      <c r="I100" s="7">
        <v>45245</v>
      </c>
      <c r="J100" s="11" t="s">
        <v>43</v>
      </c>
      <c r="K100" s="10" t="s">
        <v>63</v>
      </c>
      <c r="L100" s="10"/>
      <c r="M100" s="10" t="s">
        <v>84</v>
      </c>
      <c r="N100" s="10" t="s">
        <v>47</v>
      </c>
      <c r="O100" s="10" t="s">
        <v>65</v>
      </c>
      <c r="P100" s="10" t="s">
        <v>71</v>
      </c>
      <c r="Q100" s="10" t="s">
        <v>79</v>
      </c>
      <c r="R100" s="10" t="s">
        <v>51</v>
      </c>
      <c r="S100" s="10" t="s">
        <v>121</v>
      </c>
      <c r="T100" s="10" t="s">
        <v>121</v>
      </c>
      <c r="U100" s="6" t="str">
        <f t="shared" si="1"/>
        <v>Media</v>
      </c>
      <c r="V100" s="6" t="str">
        <f t="shared" si="2"/>
        <v>IPR</v>
      </c>
      <c r="W100" s="37" t="str">
        <f t="shared" si="3"/>
        <v>M</v>
      </c>
      <c r="X100" s="37" t="str">
        <f t="shared" si="4"/>
        <v>2</v>
      </c>
      <c r="AB100"/>
      <c r="AD100" s="9" t="str">
        <f t="shared" si="5"/>
        <v>IPRM2</v>
      </c>
      <c r="AE100" s="9" t="s">
        <v>319</v>
      </c>
    </row>
    <row r="101" spans="1:31" hidden="1">
      <c r="A101" s="5" t="str">
        <f t="shared" si="0"/>
        <v>AI091 IPRM2</v>
      </c>
      <c r="B101" s="10" t="s">
        <v>59</v>
      </c>
      <c r="C101" s="10" t="s">
        <v>320</v>
      </c>
      <c r="D101" s="13" t="s">
        <v>321</v>
      </c>
      <c r="E101" s="10"/>
      <c r="F101" s="10"/>
      <c r="G101" s="10" t="s">
        <v>62</v>
      </c>
      <c r="H101" s="10" t="s">
        <v>298</v>
      </c>
      <c r="I101" s="7">
        <v>45245</v>
      </c>
      <c r="J101" s="11" t="s">
        <v>43</v>
      </c>
      <c r="K101" s="10" t="s">
        <v>63</v>
      </c>
      <c r="L101" s="10"/>
      <c r="M101" s="10" t="s">
        <v>322</v>
      </c>
      <c r="N101" s="10" t="s">
        <v>47</v>
      </c>
      <c r="O101" s="10" t="s">
        <v>65</v>
      </c>
      <c r="P101" s="10" t="s">
        <v>71</v>
      </c>
      <c r="Q101" s="10" t="s">
        <v>79</v>
      </c>
      <c r="R101" s="10" t="s">
        <v>51</v>
      </c>
      <c r="S101" s="10" t="s">
        <v>121</v>
      </c>
      <c r="T101" s="10" t="s">
        <v>121</v>
      </c>
      <c r="U101" s="6" t="str">
        <f t="shared" si="1"/>
        <v>Media</v>
      </c>
      <c r="V101" s="6" t="str">
        <f t="shared" si="2"/>
        <v>IPR</v>
      </c>
      <c r="W101" s="37" t="str">
        <f t="shared" si="3"/>
        <v>M</v>
      </c>
      <c r="X101" s="37" t="str">
        <f t="shared" si="4"/>
        <v>2</v>
      </c>
      <c r="AB101"/>
      <c r="AD101" s="9" t="str">
        <f t="shared" si="5"/>
        <v>IPRM2</v>
      </c>
      <c r="AE101" s="9" t="s">
        <v>323</v>
      </c>
    </row>
    <row r="102" spans="1:31" hidden="1">
      <c r="A102" s="5" t="str">
        <f t="shared" si="0"/>
        <v>AI092 IPRA1</v>
      </c>
      <c r="B102" s="10" t="s">
        <v>59</v>
      </c>
      <c r="C102" s="10" t="s">
        <v>324</v>
      </c>
      <c r="D102" s="13" t="s">
        <v>325</v>
      </c>
      <c r="E102" s="10"/>
      <c r="F102" s="10"/>
      <c r="G102" s="10" t="s">
        <v>62</v>
      </c>
      <c r="H102" s="10" t="s">
        <v>42</v>
      </c>
      <c r="I102" s="7">
        <v>45245</v>
      </c>
      <c r="J102" s="11" t="s">
        <v>43</v>
      </c>
      <c r="K102" s="10" t="s">
        <v>63</v>
      </c>
      <c r="L102" s="10"/>
      <c r="M102" s="10" t="s">
        <v>77</v>
      </c>
      <c r="N102" s="10" t="s">
        <v>47</v>
      </c>
      <c r="O102" s="10" t="s">
        <v>65</v>
      </c>
      <c r="P102" s="10" t="s">
        <v>71</v>
      </c>
      <c r="Q102" s="10" t="s">
        <v>79</v>
      </c>
      <c r="R102" s="10" t="s">
        <v>51</v>
      </c>
      <c r="S102" s="10" t="s">
        <v>52</v>
      </c>
      <c r="T102" s="10" t="s">
        <v>52</v>
      </c>
      <c r="U102" s="6" t="str">
        <f t="shared" si="1"/>
        <v>Alta</v>
      </c>
      <c r="V102" s="6" t="str">
        <f t="shared" si="2"/>
        <v>IPR</v>
      </c>
      <c r="W102" s="37" t="str">
        <f t="shared" si="3"/>
        <v>A</v>
      </c>
      <c r="X102" s="37" t="str">
        <f t="shared" si="4"/>
        <v>1</v>
      </c>
      <c r="AB102" s="63" t="s">
        <v>53</v>
      </c>
      <c r="AD102" s="9" t="str">
        <f t="shared" si="5"/>
        <v>IPRA1</v>
      </c>
      <c r="AE102" s="9" t="s">
        <v>326</v>
      </c>
    </row>
    <row r="103" spans="1:31" hidden="1">
      <c r="A103" s="5" t="str">
        <f t="shared" si="0"/>
        <v>AI093 IPRA1</v>
      </c>
      <c r="B103" s="10" t="s">
        <v>59</v>
      </c>
      <c r="C103" s="10" t="s">
        <v>327</v>
      </c>
      <c r="D103" s="13" t="s">
        <v>325</v>
      </c>
      <c r="E103" s="10"/>
      <c r="F103" s="10"/>
      <c r="G103" s="10" t="s">
        <v>62</v>
      </c>
      <c r="H103" s="10" t="s">
        <v>42</v>
      </c>
      <c r="I103" s="7">
        <v>45245</v>
      </c>
      <c r="J103" s="11" t="s">
        <v>43</v>
      </c>
      <c r="K103" s="10" t="s">
        <v>63</v>
      </c>
      <c r="L103" s="10"/>
      <c r="M103" s="10" t="s">
        <v>77</v>
      </c>
      <c r="N103" s="10" t="s">
        <v>47</v>
      </c>
      <c r="O103" s="10" t="s">
        <v>65</v>
      </c>
      <c r="P103" s="10" t="s">
        <v>71</v>
      </c>
      <c r="Q103" s="10" t="s">
        <v>79</v>
      </c>
      <c r="R103" s="10" t="s">
        <v>51</v>
      </c>
      <c r="S103" s="10" t="s">
        <v>52</v>
      </c>
      <c r="T103" s="10" t="s">
        <v>52</v>
      </c>
      <c r="U103" s="6" t="str">
        <f t="shared" si="1"/>
        <v>Alta</v>
      </c>
      <c r="V103" s="6" t="str">
        <f t="shared" si="2"/>
        <v>IPR</v>
      </c>
      <c r="W103" s="37" t="str">
        <f t="shared" si="3"/>
        <v>A</v>
      </c>
      <c r="X103" s="37" t="str">
        <f t="shared" si="4"/>
        <v>1</v>
      </c>
      <c r="AB103" s="63" t="s">
        <v>53</v>
      </c>
      <c r="AD103" s="9" t="str">
        <f t="shared" si="5"/>
        <v>IPRA1</v>
      </c>
      <c r="AE103" s="9" t="s">
        <v>328</v>
      </c>
    </row>
    <row r="104" spans="1:31" hidden="1">
      <c r="A104" s="5" t="str">
        <f t="shared" si="0"/>
        <v>AI094 IPRA1</v>
      </c>
      <c r="B104" s="10" t="s">
        <v>59</v>
      </c>
      <c r="C104" s="10" t="s">
        <v>329</v>
      </c>
      <c r="D104" s="13" t="s">
        <v>330</v>
      </c>
      <c r="E104" s="10"/>
      <c r="F104" s="10"/>
      <c r="G104" s="10" t="s">
        <v>62</v>
      </c>
      <c r="H104" s="10" t="s">
        <v>75</v>
      </c>
      <c r="I104" s="7">
        <v>45245</v>
      </c>
      <c r="J104" s="11" t="s">
        <v>43</v>
      </c>
      <c r="K104" s="10" t="s">
        <v>63</v>
      </c>
      <c r="L104" s="10"/>
      <c r="M104" s="10" t="s">
        <v>331</v>
      </c>
      <c r="N104" s="10" t="s">
        <v>47</v>
      </c>
      <c r="O104" s="10" t="s">
        <v>65</v>
      </c>
      <c r="P104" s="10" t="s">
        <v>66</v>
      </c>
      <c r="Q104" s="10" t="s">
        <v>79</v>
      </c>
      <c r="R104" s="10" t="s">
        <v>51</v>
      </c>
      <c r="S104" s="10" t="s">
        <v>52</v>
      </c>
      <c r="T104" s="10" t="s">
        <v>52</v>
      </c>
      <c r="U104" s="6" t="str">
        <f t="shared" si="1"/>
        <v>Alta</v>
      </c>
      <c r="V104" s="6" t="str">
        <f t="shared" si="2"/>
        <v>IPR</v>
      </c>
      <c r="W104" s="37" t="str">
        <f t="shared" si="3"/>
        <v>A</v>
      </c>
      <c r="X104" s="37" t="str">
        <f t="shared" si="4"/>
        <v>1</v>
      </c>
      <c r="AB104" s="63" t="s">
        <v>53</v>
      </c>
      <c r="AD104" s="9" t="str">
        <f t="shared" si="5"/>
        <v>IPRA1</v>
      </c>
      <c r="AE104" s="9" t="s">
        <v>332</v>
      </c>
    </row>
    <row r="105" spans="1:31" hidden="1">
      <c r="A105" s="5" t="str">
        <f t="shared" si="0"/>
        <v>AI095 IPRA1</v>
      </c>
      <c r="B105" s="10" t="s">
        <v>59</v>
      </c>
      <c r="C105" s="10" t="s">
        <v>329</v>
      </c>
      <c r="D105" s="13" t="s">
        <v>333</v>
      </c>
      <c r="E105" s="10"/>
      <c r="F105" s="10"/>
      <c r="G105" s="10" t="s">
        <v>62</v>
      </c>
      <c r="H105" s="10" t="s">
        <v>75</v>
      </c>
      <c r="I105" s="7">
        <v>45245</v>
      </c>
      <c r="J105" s="11" t="s">
        <v>43</v>
      </c>
      <c r="K105" s="10" t="s">
        <v>63</v>
      </c>
      <c r="L105" s="10"/>
      <c r="M105" s="10" t="s">
        <v>334</v>
      </c>
      <c r="N105" s="10" t="s">
        <v>47</v>
      </c>
      <c r="O105" s="10" t="s">
        <v>65</v>
      </c>
      <c r="P105" s="10" t="s">
        <v>66</v>
      </c>
      <c r="Q105" s="10" t="s">
        <v>79</v>
      </c>
      <c r="R105" s="10" t="s">
        <v>51</v>
      </c>
      <c r="S105" s="10" t="s">
        <v>52</v>
      </c>
      <c r="T105" s="10" t="s">
        <v>52</v>
      </c>
      <c r="U105" s="6" t="str">
        <f t="shared" si="1"/>
        <v>Alta</v>
      </c>
      <c r="V105" s="6" t="str">
        <f t="shared" si="2"/>
        <v>IPR</v>
      </c>
      <c r="W105" s="37" t="str">
        <f t="shared" si="3"/>
        <v>A</v>
      </c>
      <c r="X105" s="37" t="str">
        <f t="shared" si="4"/>
        <v>1</v>
      </c>
      <c r="AB105" s="63" t="s">
        <v>53</v>
      </c>
      <c r="AD105" s="9" t="str">
        <f t="shared" si="5"/>
        <v>IPRA1</v>
      </c>
      <c r="AE105" s="9" t="s">
        <v>335</v>
      </c>
    </row>
    <row r="106" spans="1:31" ht="30" hidden="1">
      <c r="A106" s="5" t="str">
        <f t="shared" si="0"/>
        <v>AI096 IPRM2</v>
      </c>
      <c r="B106" s="10" t="s">
        <v>38</v>
      </c>
      <c r="C106" s="10" t="s">
        <v>336</v>
      </c>
      <c r="D106" s="13" t="s">
        <v>337</v>
      </c>
      <c r="E106" s="10"/>
      <c r="F106" s="10"/>
      <c r="G106" s="10" t="s">
        <v>62</v>
      </c>
      <c r="H106" s="10" t="s">
        <v>75</v>
      </c>
      <c r="I106" s="7">
        <v>45245</v>
      </c>
      <c r="J106" s="11" t="s">
        <v>43</v>
      </c>
      <c r="K106" s="10" t="s">
        <v>63</v>
      </c>
      <c r="L106" s="10" t="s">
        <v>142</v>
      </c>
      <c r="M106" s="10" t="s">
        <v>77</v>
      </c>
      <c r="N106" s="10" t="s">
        <v>47</v>
      </c>
      <c r="O106" s="10" t="s">
        <v>65</v>
      </c>
      <c r="P106" s="10" t="s">
        <v>71</v>
      </c>
      <c r="Q106" s="10" t="s">
        <v>79</v>
      </c>
      <c r="R106" s="10" t="s">
        <v>51</v>
      </c>
      <c r="S106" s="10" t="s">
        <v>121</v>
      </c>
      <c r="T106" s="10" t="s">
        <v>121</v>
      </c>
      <c r="U106" s="6" t="str">
        <f t="shared" si="1"/>
        <v>Media</v>
      </c>
      <c r="V106" s="6" t="str">
        <f t="shared" si="2"/>
        <v>IPR</v>
      </c>
      <c r="W106" s="37" t="str">
        <f t="shared" si="3"/>
        <v>M</v>
      </c>
      <c r="X106" s="37" t="str">
        <f t="shared" si="4"/>
        <v>2</v>
      </c>
      <c r="AB106"/>
      <c r="AD106" s="9" t="str">
        <f t="shared" si="5"/>
        <v>IPRM2</v>
      </c>
      <c r="AE106" s="9" t="s">
        <v>338</v>
      </c>
    </row>
    <row r="107" spans="1:31" hidden="1">
      <c r="A107" s="5" t="str">
        <f t="shared" si="0"/>
        <v>AI097 IPRM2</v>
      </c>
      <c r="B107" s="10" t="s">
        <v>38</v>
      </c>
      <c r="C107" s="39" t="s">
        <v>339</v>
      </c>
      <c r="D107" s="40" t="s">
        <v>340</v>
      </c>
      <c r="E107" s="10"/>
      <c r="F107" s="10"/>
      <c r="G107" s="10" t="s">
        <v>62</v>
      </c>
      <c r="H107" s="10" t="s">
        <v>75</v>
      </c>
      <c r="I107" s="7">
        <v>45245</v>
      </c>
      <c r="J107" s="11" t="s">
        <v>43</v>
      </c>
      <c r="K107" s="10" t="s">
        <v>44</v>
      </c>
      <c r="L107" s="10" t="s">
        <v>142</v>
      </c>
      <c r="M107" s="10" t="s">
        <v>77</v>
      </c>
      <c r="N107" s="10" t="s">
        <v>47</v>
      </c>
      <c r="O107" s="10" t="s">
        <v>65</v>
      </c>
      <c r="P107" s="10" t="s">
        <v>71</v>
      </c>
      <c r="Q107" s="10" t="s">
        <v>79</v>
      </c>
      <c r="R107" s="10" t="s">
        <v>51</v>
      </c>
      <c r="S107" s="10" t="s">
        <v>121</v>
      </c>
      <c r="T107" s="10" t="s">
        <v>121</v>
      </c>
      <c r="U107" s="6" t="str">
        <f t="shared" si="1"/>
        <v>Media</v>
      </c>
      <c r="V107" s="6" t="str">
        <f t="shared" si="2"/>
        <v>IPR</v>
      </c>
      <c r="W107" s="37" t="str">
        <f t="shared" si="3"/>
        <v>M</v>
      </c>
      <c r="X107" s="37" t="str">
        <f t="shared" si="4"/>
        <v>2</v>
      </c>
      <c r="AB107"/>
      <c r="AD107" s="9" t="str">
        <f t="shared" si="5"/>
        <v>IPRM2</v>
      </c>
      <c r="AE107" s="9" t="s">
        <v>341</v>
      </c>
    </row>
    <row r="108" spans="1:31" hidden="1">
      <c r="A108" s="5" t="str">
        <f t="shared" si="0"/>
        <v>AI098 IPRM2</v>
      </c>
      <c r="B108" s="41" t="s">
        <v>38</v>
      </c>
      <c r="C108" s="10" t="s">
        <v>342</v>
      </c>
      <c r="D108" s="13" t="s">
        <v>343</v>
      </c>
      <c r="E108" s="14"/>
      <c r="F108" s="10"/>
      <c r="G108" s="10" t="s">
        <v>62</v>
      </c>
      <c r="H108" s="10" t="s">
        <v>75</v>
      </c>
      <c r="I108" s="7">
        <v>45245</v>
      </c>
      <c r="J108" s="11" t="s">
        <v>43</v>
      </c>
      <c r="K108" s="10" t="s">
        <v>44</v>
      </c>
      <c r="L108" s="10" t="s">
        <v>142</v>
      </c>
      <c r="M108" s="39" t="s">
        <v>77</v>
      </c>
      <c r="N108" s="39" t="s">
        <v>47</v>
      </c>
      <c r="O108" s="39" t="s">
        <v>65</v>
      </c>
      <c r="P108" s="10" t="s">
        <v>71</v>
      </c>
      <c r="Q108" s="10" t="s">
        <v>79</v>
      </c>
      <c r="R108" s="10" t="s">
        <v>51</v>
      </c>
      <c r="S108" s="10" t="s">
        <v>121</v>
      </c>
      <c r="T108" s="10" t="s">
        <v>121</v>
      </c>
      <c r="U108" s="6" t="str">
        <f t="shared" si="1"/>
        <v>Media</v>
      </c>
      <c r="V108" s="6" t="str">
        <f t="shared" si="2"/>
        <v>IPR</v>
      </c>
      <c r="W108" s="37" t="str">
        <f t="shared" si="3"/>
        <v>M</v>
      </c>
      <c r="X108" s="37" t="str">
        <f t="shared" si="4"/>
        <v>2</v>
      </c>
      <c r="AB108"/>
      <c r="AD108" s="9" t="str">
        <f t="shared" si="5"/>
        <v>IPRM2</v>
      </c>
      <c r="AE108" s="9" t="s">
        <v>344</v>
      </c>
    </row>
    <row r="109" spans="1:31" ht="30" hidden="1">
      <c r="A109" s="5" t="str">
        <f t="shared" si="0"/>
        <v>AI099 IPRB3</v>
      </c>
      <c r="B109" s="41" t="s">
        <v>38</v>
      </c>
      <c r="C109" s="30" t="s">
        <v>345</v>
      </c>
      <c r="D109" s="13" t="s">
        <v>346</v>
      </c>
      <c r="E109" s="15"/>
      <c r="F109" s="6"/>
      <c r="G109" s="10" t="s">
        <v>62</v>
      </c>
      <c r="H109" s="10" t="s">
        <v>42</v>
      </c>
      <c r="I109" s="7">
        <v>45245</v>
      </c>
      <c r="J109" s="11" t="s">
        <v>43</v>
      </c>
      <c r="K109" s="10" t="s">
        <v>44</v>
      </c>
      <c r="L109" s="16"/>
      <c r="M109" s="6" t="s">
        <v>347</v>
      </c>
      <c r="N109" s="17" t="s">
        <v>348</v>
      </c>
      <c r="O109" s="18" t="s">
        <v>348</v>
      </c>
      <c r="P109" s="14"/>
      <c r="Q109" s="6"/>
      <c r="R109" s="10" t="s">
        <v>51</v>
      </c>
      <c r="S109" s="10" t="s">
        <v>125</v>
      </c>
      <c r="T109" s="10" t="s">
        <v>125</v>
      </c>
      <c r="U109" s="6" t="str">
        <f t="shared" si="1"/>
        <v>Media</v>
      </c>
      <c r="V109" s="6" t="str">
        <f t="shared" si="2"/>
        <v>IPR</v>
      </c>
      <c r="W109" s="37" t="str">
        <f t="shared" si="3"/>
        <v>B</v>
      </c>
      <c r="X109" s="37" t="str">
        <f t="shared" si="4"/>
        <v>3</v>
      </c>
      <c r="AB109"/>
      <c r="AD109" s="9" t="str">
        <f t="shared" si="5"/>
        <v>IPRB3</v>
      </c>
      <c r="AE109" s="9" t="s">
        <v>349</v>
      </c>
    </row>
    <row r="110" spans="1:31" ht="30" hidden="1">
      <c r="A110" s="5" t="str">
        <f t="shared" si="0"/>
        <v>AI100 IPRM2</v>
      </c>
      <c r="B110" s="41" t="s">
        <v>38</v>
      </c>
      <c r="C110" s="10" t="s">
        <v>350</v>
      </c>
      <c r="D110" s="13" t="s">
        <v>351</v>
      </c>
      <c r="E110" s="37"/>
      <c r="F110" s="37"/>
      <c r="G110" s="10" t="s">
        <v>62</v>
      </c>
      <c r="H110" s="10" t="s">
        <v>42</v>
      </c>
      <c r="I110" s="7">
        <v>45245</v>
      </c>
      <c r="J110" s="11" t="s">
        <v>43</v>
      </c>
      <c r="K110" s="10" t="s">
        <v>44</v>
      </c>
      <c r="L110" s="16"/>
      <c r="M110" s="17" t="s">
        <v>352</v>
      </c>
      <c r="N110" s="19" t="s">
        <v>352</v>
      </c>
      <c r="O110" s="17" t="s">
        <v>352</v>
      </c>
      <c r="P110" s="37"/>
      <c r="Q110" s="6"/>
      <c r="R110" s="10" t="s">
        <v>51</v>
      </c>
      <c r="S110" s="10" t="s">
        <v>121</v>
      </c>
      <c r="T110" s="10" t="s">
        <v>121</v>
      </c>
      <c r="U110" s="6" t="str">
        <f t="shared" si="1"/>
        <v>Media</v>
      </c>
      <c r="V110" s="6" t="str">
        <f t="shared" si="2"/>
        <v>IPR</v>
      </c>
      <c r="W110" s="37" t="str">
        <f t="shared" si="3"/>
        <v>M</v>
      </c>
      <c r="X110" s="37" t="str">
        <f t="shared" si="4"/>
        <v>2</v>
      </c>
      <c r="AB110"/>
      <c r="AD110" s="9" t="str">
        <f t="shared" si="5"/>
        <v>IPRM2</v>
      </c>
      <c r="AE110" s="9" t="s">
        <v>353</v>
      </c>
    </row>
    <row r="111" spans="1:31" ht="30" hidden="1">
      <c r="A111" s="5" t="str">
        <f t="shared" si="0"/>
        <v>AI101 IPRB3</v>
      </c>
      <c r="B111" s="20" t="s">
        <v>38</v>
      </c>
      <c r="C111" s="31" t="s">
        <v>354</v>
      </c>
      <c r="D111" s="13" t="s">
        <v>355</v>
      </c>
      <c r="E111" s="15"/>
      <c r="F111" s="37"/>
      <c r="G111" s="10" t="s">
        <v>62</v>
      </c>
      <c r="H111" s="10" t="s">
        <v>42</v>
      </c>
      <c r="I111" s="7">
        <v>45245</v>
      </c>
      <c r="J111" s="11" t="s">
        <v>43</v>
      </c>
      <c r="K111" s="10" t="s">
        <v>44</v>
      </c>
      <c r="L111" s="16"/>
      <c r="M111" s="6" t="s">
        <v>356</v>
      </c>
      <c r="N111" s="6" t="s">
        <v>356</v>
      </c>
      <c r="O111" s="6" t="s">
        <v>356</v>
      </c>
      <c r="P111" s="37"/>
      <c r="Q111" s="6"/>
      <c r="R111" s="10" t="s">
        <v>51</v>
      </c>
      <c r="S111" s="10" t="s">
        <v>125</v>
      </c>
      <c r="T111" s="10" t="s">
        <v>125</v>
      </c>
      <c r="U111" s="6" t="str">
        <f t="shared" si="1"/>
        <v>Media</v>
      </c>
      <c r="V111" s="6" t="str">
        <f t="shared" si="2"/>
        <v>IPR</v>
      </c>
      <c r="W111" s="37" t="str">
        <f t="shared" si="3"/>
        <v>B</v>
      </c>
      <c r="X111" s="37" t="str">
        <f t="shared" si="4"/>
        <v>3</v>
      </c>
      <c r="AB111"/>
      <c r="AD111" s="9" t="str">
        <f t="shared" si="5"/>
        <v>IPRB3</v>
      </c>
      <c r="AE111" s="9" t="s">
        <v>357</v>
      </c>
    </row>
    <row r="112" spans="1:31" ht="30" hidden="1">
      <c r="A112" s="5" t="str">
        <f t="shared" si="0"/>
        <v>AI102 IPRM2</v>
      </c>
      <c r="B112" s="10" t="s">
        <v>38</v>
      </c>
      <c r="C112" s="6" t="s">
        <v>358</v>
      </c>
      <c r="D112" s="28" t="s">
        <v>359</v>
      </c>
      <c r="E112" s="37"/>
      <c r="F112" s="37"/>
      <c r="G112" s="10" t="s">
        <v>41</v>
      </c>
      <c r="H112" s="10" t="s">
        <v>42</v>
      </c>
      <c r="I112" s="7">
        <v>45245</v>
      </c>
      <c r="J112" s="11" t="s">
        <v>43</v>
      </c>
      <c r="K112" s="10" t="s">
        <v>44</v>
      </c>
      <c r="L112" s="16"/>
      <c r="M112" s="6" t="s">
        <v>360</v>
      </c>
      <c r="N112" s="6" t="s">
        <v>360</v>
      </c>
      <c r="O112" s="6" t="s">
        <v>360</v>
      </c>
      <c r="P112" s="37"/>
      <c r="Q112" s="6"/>
      <c r="R112" s="10" t="s">
        <v>51</v>
      </c>
      <c r="S112" s="10" t="s">
        <v>121</v>
      </c>
      <c r="T112" s="10" t="s">
        <v>121</v>
      </c>
      <c r="U112" s="6" t="str">
        <f t="shared" si="1"/>
        <v>Media</v>
      </c>
      <c r="V112" s="6" t="str">
        <f t="shared" si="2"/>
        <v>IPR</v>
      </c>
      <c r="W112" s="37" t="str">
        <f t="shared" si="3"/>
        <v>M</v>
      </c>
      <c r="X112" s="37" t="str">
        <f t="shared" si="4"/>
        <v>2</v>
      </c>
      <c r="AB112"/>
      <c r="AD112" s="9" t="str">
        <f t="shared" si="5"/>
        <v>IPRM2</v>
      </c>
      <c r="AE112" s="9" t="s">
        <v>361</v>
      </c>
    </row>
    <row r="113" spans="1:31" ht="30" hidden="1">
      <c r="A113" s="5" t="str">
        <f t="shared" si="0"/>
        <v>AI103 IPRM2</v>
      </c>
      <c r="B113" s="10" t="s">
        <v>38</v>
      </c>
      <c r="C113" s="6" t="s">
        <v>362</v>
      </c>
      <c r="D113" s="42" t="s">
        <v>363</v>
      </c>
      <c r="E113" s="43"/>
      <c r="F113" s="37"/>
      <c r="G113" s="10" t="s">
        <v>41</v>
      </c>
      <c r="H113" s="10" t="s">
        <v>42</v>
      </c>
      <c r="I113" s="7">
        <v>45245</v>
      </c>
      <c r="J113" s="11" t="s">
        <v>43</v>
      </c>
      <c r="K113" s="10" t="s">
        <v>44</v>
      </c>
      <c r="L113" s="6"/>
      <c r="M113" s="6" t="s">
        <v>360</v>
      </c>
      <c r="N113" s="6" t="s">
        <v>360</v>
      </c>
      <c r="O113" s="6" t="s">
        <v>360</v>
      </c>
      <c r="P113" s="6"/>
      <c r="Q113" s="6"/>
      <c r="R113" s="10" t="s">
        <v>51</v>
      </c>
      <c r="S113" s="10" t="s">
        <v>121</v>
      </c>
      <c r="T113" s="10" t="s">
        <v>121</v>
      </c>
      <c r="U113" s="6" t="str">
        <f t="shared" si="1"/>
        <v>Media</v>
      </c>
      <c r="V113" s="6" t="str">
        <f t="shared" si="2"/>
        <v>IPR</v>
      </c>
      <c r="W113" s="37" t="str">
        <f t="shared" si="3"/>
        <v>M</v>
      </c>
      <c r="X113" s="37" t="str">
        <f t="shared" si="4"/>
        <v>2</v>
      </c>
      <c r="AB113"/>
      <c r="AD113" s="9" t="str">
        <f t="shared" si="5"/>
        <v>IPRM2</v>
      </c>
      <c r="AE113" s="9" t="s">
        <v>364</v>
      </c>
    </row>
    <row r="114" spans="1:31" ht="60" hidden="1">
      <c r="A114" s="5" t="str">
        <f t="shared" si="0"/>
        <v>AI104 IPRB3</v>
      </c>
      <c r="B114" s="10" t="s">
        <v>38</v>
      </c>
      <c r="C114" s="10" t="s">
        <v>365</v>
      </c>
      <c r="D114" s="44" t="s">
        <v>366</v>
      </c>
      <c r="E114" s="37"/>
      <c r="F114" s="37"/>
      <c r="G114" s="10" t="s">
        <v>41</v>
      </c>
      <c r="H114" s="10" t="s">
        <v>42</v>
      </c>
      <c r="I114" s="7">
        <v>45245</v>
      </c>
      <c r="J114" s="11" t="s">
        <v>43</v>
      </c>
      <c r="K114" s="10" t="s">
        <v>44</v>
      </c>
      <c r="L114" s="6"/>
      <c r="M114" s="6" t="s">
        <v>360</v>
      </c>
      <c r="N114" s="6" t="s">
        <v>360</v>
      </c>
      <c r="O114" s="6" t="s">
        <v>360</v>
      </c>
      <c r="P114" s="6"/>
      <c r="Q114" s="6"/>
      <c r="R114" s="10" t="s">
        <v>51</v>
      </c>
      <c r="S114" s="10" t="s">
        <v>125</v>
      </c>
      <c r="T114" s="10" t="s">
        <v>125</v>
      </c>
      <c r="U114" s="6" t="str">
        <f t="shared" si="1"/>
        <v>Media</v>
      </c>
      <c r="V114" s="6" t="str">
        <f t="shared" si="2"/>
        <v>IPR</v>
      </c>
      <c r="W114" s="37" t="str">
        <f t="shared" si="3"/>
        <v>B</v>
      </c>
      <c r="X114" s="37" t="str">
        <f t="shared" si="4"/>
        <v>3</v>
      </c>
      <c r="AB114"/>
      <c r="AD114" s="9" t="str">
        <f t="shared" si="5"/>
        <v>IPRB3</v>
      </c>
      <c r="AE114" s="9" t="s">
        <v>367</v>
      </c>
    </row>
    <row r="115" spans="1:31" ht="90" hidden="1">
      <c r="A115" s="5" t="str">
        <f t="shared" si="0"/>
        <v>AI105 IPRB3</v>
      </c>
      <c r="B115" s="10" t="s">
        <v>38</v>
      </c>
      <c r="C115" s="10" t="s">
        <v>368</v>
      </c>
      <c r="D115" s="44" t="s">
        <v>369</v>
      </c>
      <c r="E115" s="43"/>
      <c r="F115" s="6"/>
      <c r="G115" s="10" t="s">
        <v>62</v>
      </c>
      <c r="H115" s="10" t="s">
        <v>42</v>
      </c>
      <c r="I115" s="7">
        <v>45245</v>
      </c>
      <c r="J115" s="11" t="s">
        <v>43</v>
      </c>
      <c r="K115" s="10" t="s">
        <v>44</v>
      </c>
      <c r="L115" s="6"/>
      <c r="M115" s="6">
        <v>472</v>
      </c>
      <c r="N115" s="6">
        <v>472</v>
      </c>
      <c r="O115" s="6">
        <v>472</v>
      </c>
      <c r="P115" s="6"/>
      <c r="Q115" s="6"/>
      <c r="R115" s="10" t="s">
        <v>51</v>
      </c>
      <c r="S115" s="10" t="s">
        <v>125</v>
      </c>
      <c r="T115" s="10" t="s">
        <v>125</v>
      </c>
      <c r="U115" s="6" t="str">
        <f t="shared" si="1"/>
        <v>Media</v>
      </c>
      <c r="V115" s="6" t="str">
        <f t="shared" si="2"/>
        <v>IPR</v>
      </c>
      <c r="W115" s="37" t="str">
        <f t="shared" si="3"/>
        <v>B</v>
      </c>
      <c r="X115" s="37" t="str">
        <f t="shared" si="4"/>
        <v>3</v>
      </c>
      <c r="AB115"/>
      <c r="AD115" s="9" t="str">
        <f t="shared" si="5"/>
        <v>IPRB3</v>
      </c>
      <c r="AE115" s="9" t="s">
        <v>370</v>
      </c>
    </row>
    <row r="116" spans="1:31" ht="60" hidden="1">
      <c r="A116" s="5" t="str">
        <f t="shared" si="0"/>
        <v>AI106 IPRM2</v>
      </c>
      <c r="B116" s="10" t="s">
        <v>38</v>
      </c>
      <c r="C116" s="10" t="s">
        <v>371</v>
      </c>
      <c r="D116" s="45" t="s">
        <v>372</v>
      </c>
      <c r="E116" s="37"/>
      <c r="F116" s="6"/>
      <c r="G116" s="10" t="s">
        <v>41</v>
      </c>
      <c r="H116" s="10" t="s">
        <v>42</v>
      </c>
      <c r="I116" s="7">
        <v>45245</v>
      </c>
      <c r="J116" s="11" t="s">
        <v>43</v>
      </c>
      <c r="K116" s="10" t="s">
        <v>44</v>
      </c>
      <c r="L116" s="6"/>
      <c r="M116" s="10" t="s">
        <v>46</v>
      </c>
      <c r="N116" s="10" t="s">
        <v>47</v>
      </c>
      <c r="O116" s="6" t="s">
        <v>48</v>
      </c>
      <c r="P116" s="6" t="s">
        <v>373</v>
      </c>
      <c r="Q116" s="10" t="s">
        <v>79</v>
      </c>
      <c r="R116" s="10" t="s">
        <v>51</v>
      </c>
      <c r="S116" s="10" t="s">
        <v>121</v>
      </c>
      <c r="T116" s="10" t="s">
        <v>121</v>
      </c>
      <c r="U116" s="6" t="str">
        <f t="shared" si="1"/>
        <v>Media</v>
      </c>
      <c r="V116" s="6" t="str">
        <f t="shared" si="2"/>
        <v>IPR</v>
      </c>
      <c r="W116" s="37" t="str">
        <f t="shared" si="3"/>
        <v>M</v>
      </c>
      <c r="X116" s="37" t="str">
        <f t="shared" si="4"/>
        <v>2</v>
      </c>
      <c r="AB116"/>
      <c r="AD116" s="9" t="str">
        <f t="shared" si="5"/>
        <v>IPRM2</v>
      </c>
      <c r="AE116" s="9" t="s">
        <v>374</v>
      </c>
    </row>
    <row r="117" spans="1:31" ht="45" hidden="1">
      <c r="A117" s="5" t="str">
        <f t="shared" si="0"/>
        <v>AI107 IPRA1</v>
      </c>
      <c r="B117" s="10" t="s">
        <v>375</v>
      </c>
      <c r="C117" s="10" t="s">
        <v>376</v>
      </c>
      <c r="D117" s="46" t="s">
        <v>377</v>
      </c>
      <c r="E117" s="37"/>
      <c r="F117" s="6"/>
      <c r="G117" s="10" t="s">
        <v>41</v>
      </c>
      <c r="H117" s="10" t="s">
        <v>42</v>
      </c>
      <c r="I117" s="7">
        <v>45219</v>
      </c>
      <c r="J117" s="11" t="s">
        <v>43</v>
      </c>
      <c r="K117" s="10" t="s">
        <v>44</v>
      </c>
      <c r="L117" s="6" t="s">
        <v>378</v>
      </c>
      <c r="M117" s="10" t="s">
        <v>379</v>
      </c>
      <c r="N117" s="10" t="s">
        <v>380</v>
      </c>
      <c r="O117" s="6" t="s">
        <v>381</v>
      </c>
      <c r="P117" s="6" t="s">
        <v>382</v>
      </c>
      <c r="Q117" s="10" t="s">
        <v>383</v>
      </c>
      <c r="R117" s="10" t="s">
        <v>51</v>
      </c>
      <c r="S117" s="10" t="s">
        <v>52</v>
      </c>
      <c r="T117" s="10" t="s">
        <v>52</v>
      </c>
      <c r="U117" s="6" t="str">
        <f t="shared" si="1"/>
        <v>Alta</v>
      </c>
      <c r="V117" s="6" t="str">
        <f t="shared" si="2"/>
        <v>IPR</v>
      </c>
      <c r="W117" s="37" t="str">
        <f t="shared" si="3"/>
        <v>A</v>
      </c>
      <c r="X117" s="37" t="str">
        <f t="shared" si="4"/>
        <v>1</v>
      </c>
      <c r="AB117" s="63" t="s">
        <v>53</v>
      </c>
      <c r="AD117" s="9" t="str">
        <f t="shared" si="5"/>
        <v>IPRA1</v>
      </c>
      <c r="AE117" s="9" t="s">
        <v>384</v>
      </c>
    </row>
    <row r="118" spans="1:31" ht="60" hidden="1">
      <c r="A118" s="5" t="str">
        <f t="shared" si="0"/>
        <v>AI108 IPRA1</v>
      </c>
      <c r="B118" s="10" t="s">
        <v>375</v>
      </c>
      <c r="C118" s="10" t="s">
        <v>385</v>
      </c>
      <c r="D118" s="46" t="s">
        <v>386</v>
      </c>
      <c r="E118" s="37"/>
      <c r="F118" s="6"/>
      <c r="G118" s="10" t="s">
        <v>41</v>
      </c>
      <c r="H118" s="10" t="s">
        <v>42</v>
      </c>
      <c r="I118" s="7">
        <v>45244</v>
      </c>
      <c r="J118" s="11" t="s">
        <v>43</v>
      </c>
      <c r="K118" s="10" t="s">
        <v>44</v>
      </c>
      <c r="L118" s="6" t="s">
        <v>378</v>
      </c>
      <c r="M118" s="10" t="s">
        <v>387</v>
      </c>
      <c r="N118" s="10" t="s">
        <v>380</v>
      </c>
      <c r="O118" s="6" t="s">
        <v>388</v>
      </c>
      <c r="P118" s="6" t="s">
        <v>388</v>
      </c>
      <c r="Q118" s="10" t="s">
        <v>383</v>
      </c>
      <c r="R118" s="10" t="s">
        <v>51</v>
      </c>
      <c r="S118" s="10" t="s">
        <v>52</v>
      </c>
      <c r="T118" s="10" t="s">
        <v>52</v>
      </c>
      <c r="U118" s="6" t="str">
        <f t="shared" si="1"/>
        <v>Alta</v>
      </c>
      <c r="V118" s="6" t="str">
        <f t="shared" si="2"/>
        <v>IPR</v>
      </c>
      <c r="W118" s="37" t="str">
        <f t="shared" si="3"/>
        <v>A</v>
      </c>
      <c r="X118" s="37" t="str">
        <f t="shared" si="4"/>
        <v>1</v>
      </c>
      <c r="AB118" s="63" t="s">
        <v>53</v>
      </c>
      <c r="AD118" s="9" t="str">
        <f t="shared" si="5"/>
        <v>IPRA1</v>
      </c>
      <c r="AE118" s="9" t="s">
        <v>389</v>
      </c>
    </row>
    <row r="119" spans="1:31">
      <c r="A119" s="5" t="str">
        <f t="shared" si="0"/>
        <v>AI109 IPBA1</v>
      </c>
      <c r="B119" s="10" t="s">
        <v>375</v>
      </c>
      <c r="C119" s="10" t="s">
        <v>390</v>
      </c>
      <c r="D119" s="46" t="s">
        <v>391</v>
      </c>
      <c r="E119" s="37"/>
      <c r="F119" s="6"/>
      <c r="G119" s="10" t="s">
        <v>41</v>
      </c>
      <c r="H119" s="10" t="s">
        <v>42</v>
      </c>
      <c r="I119" s="7">
        <v>45226</v>
      </c>
      <c r="J119" s="11" t="s">
        <v>43</v>
      </c>
      <c r="K119" s="10" t="s">
        <v>44</v>
      </c>
      <c r="L119" s="6" t="s">
        <v>392</v>
      </c>
      <c r="M119" s="10" t="s">
        <v>393</v>
      </c>
      <c r="N119" s="10" t="s">
        <v>380</v>
      </c>
      <c r="O119" s="6" t="s">
        <v>65</v>
      </c>
      <c r="P119" s="6" t="s">
        <v>394</v>
      </c>
      <c r="Q119" s="10" t="s">
        <v>395</v>
      </c>
      <c r="R119" s="10" t="s">
        <v>396</v>
      </c>
      <c r="S119" s="10" t="s">
        <v>52</v>
      </c>
      <c r="T119" s="10" t="s">
        <v>52</v>
      </c>
      <c r="U119" s="6" t="str">
        <f t="shared" si="1"/>
        <v>Alta</v>
      </c>
      <c r="V119" s="6" t="str">
        <f t="shared" si="2"/>
        <v>IPB</v>
      </c>
      <c r="W119" s="37" t="str">
        <f t="shared" si="3"/>
        <v>A</v>
      </c>
      <c r="X119" s="37" t="str">
        <f t="shared" si="4"/>
        <v>1</v>
      </c>
      <c r="AB119" s="63" t="s">
        <v>53</v>
      </c>
      <c r="AD119" s="9" t="str">
        <f t="shared" si="5"/>
        <v>IPBA1</v>
      </c>
      <c r="AE119" s="9" t="s">
        <v>397</v>
      </c>
    </row>
    <row r="120" spans="1:31">
      <c r="A120" s="5" t="str">
        <f t="shared" si="0"/>
        <v>AI110 IPBA1</v>
      </c>
      <c r="B120" s="10" t="s">
        <v>375</v>
      </c>
      <c r="C120" s="10" t="s">
        <v>398</v>
      </c>
      <c r="D120" s="46" t="s">
        <v>391</v>
      </c>
      <c r="E120" s="37"/>
      <c r="F120" s="6"/>
      <c r="G120" s="10" t="s">
        <v>41</v>
      </c>
      <c r="H120" s="10" t="s">
        <v>42</v>
      </c>
      <c r="I120" s="7">
        <v>45226</v>
      </c>
      <c r="J120" s="11" t="s">
        <v>43</v>
      </c>
      <c r="K120" s="10" t="s">
        <v>44</v>
      </c>
      <c r="L120" s="6" t="s">
        <v>399</v>
      </c>
      <c r="M120" s="10" t="s">
        <v>400</v>
      </c>
      <c r="N120" s="10" t="s">
        <v>380</v>
      </c>
      <c r="O120" s="6" t="s">
        <v>401</v>
      </c>
      <c r="P120" s="6" t="s">
        <v>402</v>
      </c>
      <c r="Q120" s="10" t="s">
        <v>395</v>
      </c>
      <c r="R120" s="10" t="s">
        <v>396</v>
      </c>
      <c r="S120" s="10" t="s">
        <v>52</v>
      </c>
      <c r="T120" s="10" t="s">
        <v>52</v>
      </c>
      <c r="U120" s="6" t="str">
        <f t="shared" si="1"/>
        <v>Alta</v>
      </c>
      <c r="V120" s="6" t="str">
        <f t="shared" si="2"/>
        <v>IPB</v>
      </c>
      <c r="W120" s="37" t="str">
        <f t="shared" si="3"/>
        <v>A</v>
      </c>
      <c r="X120" s="37" t="str">
        <f t="shared" si="4"/>
        <v>1</v>
      </c>
      <c r="AB120" s="63" t="s">
        <v>53</v>
      </c>
      <c r="AD120" s="9" t="str">
        <f t="shared" si="5"/>
        <v>IPBA1</v>
      </c>
      <c r="AE120" s="9" t="s">
        <v>403</v>
      </c>
    </row>
    <row r="121" spans="1:31" ht="45" hidden="1">
      <c r="A121" s="5" t="str">
        <f t="shared" si="0"/>
        <v>AI111 IPRA1</v>
      </c>
      <c r="B121" s="10" t="s">
        <v>375</v>
      </c>
      <c r="C121" s="10" t="s">
        <v>404</v>
      </c>
      <c r="D121" s="46" t="s">
        <v>405</v>
      </c>
      <c r="E121" s="37"/>
      <c r="F121" s="6"/>
      <c r="G121" s="10" t="s">
        <v>41</v>
      </c>
      <c r="H121" s="10" t="s">
        <v>42</v>
      </c>
      <c r="I121" s="7">
        <v>45226</v>
      </c>
      <c r="J121" s="11" t="s">
        <v>43</v>
      </c>
      <c r="K121" s="10" t="s">
        <v>44</v>
      </c>
      <c r="L121" s="6" t="s">
        <v>406</v>
      </c>
      <c r="M121" s="10" t="s">
        <v>379</v>
      </c>
      <c r="N121" s="10" t="s">
        <v>380</v>
      </c>
      <c r="O121" s="6" t="s">
        <v>381</v>
      </c>
      <c r="P121" s="6" t="s">
        <v>402</v>
      </c>
      <c r="Q121" s="10" t="s">
        <v>395</v>
      </c>
      <c r="R121" s="10" t="s">
        <v>51</v>
      </c>
      <c r="S121" s="10" t="s">
        <v>52</v>
      </c>
      <c r="T121" s="10" t="s">
        <v>52</v>
      </c>
      <c r="U121" s="6" t="str">
        <f t="shared" si="1"/>
        <v>Alta</v>
      </c>
      <c r="V121" s="6" t="str">
        <f t="shared" si="2"/>
        <v>IPR</v>
      </c>
      <c r="W121" s="37" t="str">
        <f t="shared" si="3"/>
        <v>A</v>
      </c>
      <c r="X121" s="37" t="str">
        <f t="shared" si="4"/>
        <v>1</v>
      </c>
      <c r="AB121" s="63" t="s">
        <v>53</v>
      </c>
      <c r="AD121" s="9" t="str">
        <f t="shared" si="5"/>
        <v>IPRA1</v>
      </c>
      <c r="AE121" s="9" t="s">
        <v>407</v>
      </c>
    </row>
    <row r="122" spans="1:31" ht="60">
      <c r="A122" s="5" t="str">
        <f t="shared" si="0"/>
        <v>AI112 IPBB1</v>
      </c>
      <c r="B122" s="10" t="s">
        <v>375</v>
      </c>
      <c r="C122" s="10" t="s">
        <v>408</v>
      </c>
      <c r="D122" s="46" t="s">
        <v>409</v>
      </c>
      <c r="E122" s="37"/>
      <c r="F122" s="6"/>
      <c r="G122" s="10" t="s">
        <v>41</v>
      </c>
      <c r="H122" s="10" t="s">
        <v>42</v>
      </c>
      <c r="I122" s="7">
        <v>45226</v>
      </c>
      <c r="J122" s="11" t="s">
        <v>43</v>
      </c>
      <c r="K122" s="10" t="s">
        <v>44</v>
      </c>
      <c r="L122" s="6" t="s">
        <v>410</v>
      </c>
      <c r="M122" s="10" t="s">
        <v>411</v>
      </c>
      <c r="N122" s="10" t="s">
        <v>412</v>
      </c>
      <c r="O122" s="6" t="s">
        <v>381</v>
      </c>
      <c r="P122" s="6" t="s">
        <v>402</v>
      </c>
      <c r="Q122" s="10" t="s">
        <v>413</v>
      </c>
      <c r="R122" s="10" t="s">
        <v>396</v>
      </c>
      <c r="S122" s="10" t="s">
        <v>125</v>
      </c>
      <c r="T122" s="10" t="s">
        <v>52</v>
      </c>
      <c r="U122" s="6" t="str">
        <f t="shared" si="1"/>
        <v>Media</v>
      </c>
      <c r="V122" s="6" t="str">
        <f t="shared" si="2"/>
        <v>IPB</v>
      </c>
      <c r="W122" s="37" t="str">
        <f t="shared" si="3"/>
        <v>B</v>
      </c>
      <c r="X122" s="37" t="str">
        <f t="shared" si="4"/>
        <v>1</v>
      </c>
      <c r="AB122"/>
      <c r="AD122" s="9" t="str">
        <f t="shared" si="5"/>
        <v>IPBB1</v>
      </c>
      <c r="AE122" s="9" t="s">
        <v>414</v>
      </c>
    </row>
    <row r="123" spans="1:31" ht="45">
      <c r="A123" s="5" t="str">
        <f t="shared" si="0"/>
        <v>AI113 IPBA1</v>
      </c>
      <c r="B123" s="10" t="s">
        <v>375</v>
      </c>
      <c r="C123" s="10" t="s">
        <v>415</v>
      </c>
      <c r="D123" s="46" t="s">
        <v>416</v>
      </c>
      <c r="E123" s="37"/>
      <c r="F123" s="6"/>
      <c r="G123" s="10" t="s">
        <v>62</v>
      </c>
      <c r="H123" s="10" t="s">
        <v>42</v>
      </c>
      <c r="I123" s="7">
        <v>45226</v>
      </c>
      <c r="J123" s="11" t="s">
        <v>43</v>
      </c>
      <c r="K123" s="10" t="s">
        <v>44</v>
      </c>
      <c r="L123" s="6" t="s">
        <v>378</v>
      </c>
      <c r="M123" s="10" t="s">
        <v>411</v>
      </c>
      <c r="N123" s="10" t="s">
        <v>412</v>
      </c>
      <c r="O123" s="6" t="s">
        <v>381</v>
      </c>
      <c r="P123" s="6" t="s">
        <v>402</v>
      </c>
      <c r="Q123" s="10" t="s">
        <v>413</v>
      </c>
      <c r="R123" s="10" t="s">
        <v>396</v>
      </c>
      <c r="S123" s="10" t="s">
        <v>52</v>
      </c>
      <c r="T123" s="10" t="s">
        <v>52</v>
      </c>
      <c r="U123" s="6" t="str">
        <f t="shared" si="1"/>
        <v>Alta</v>
      </c>
      <c r="V123" s="6" t="str">
        <f t="shared" si="2"/>
        <v>IPB</v>
      </c>
      <c r="W123" s="37" t="str">
        <f t="shared" si="3"/>
        <v>A</v>
      </c>
      <c r="X123" s="37" t="str">
        <f t="shared" si="4"/>
        <v>1</v>
      </c>
      <c r="AB123" s="63" t="s">
        <v>53</v>
      </c>
      <c r="AD123" s="9" t="str">
        <f t="shared" si="5"/>
        <v>IPBA1</v>
      </c>
      <c r="AE123" s="9" t="s">
        <v>417</v>
      </c>
    </row>
    <row r="124" spans="1:31" ht="45">
      <c r="A124" s="5" t="str">
        <f t="shared" si="0"/>
        <v>AI114 IPBB1</v>
      </c>
      <c r="B124" s="10" t="s">
        <v>375</v>
      </c>
      <c r="C124" s="10" t="s">
        <v>418</v>
      </c>
      <c r="D124" s="46" t="s">
        <v>419</v>
      </c>
      <c r="E124" s="37"/>
      <c r="F124" s="6"/>
      <c r="G124" s="10" t="s">
        <v>62</v>
      </c>
      <c r="H124" s="10" t="s">
        <v>42</v>
      </c>
      <c r="I124" s="7">
        <v>45226</v>
      </c>
      <c r="J124" s="11" t="s">
        <v>43</v>
      </c>
      <c r="K124" s="10" t="s">
        <v>44</v>
      </c>
      <c r="L124" s="6" t="s">
        <v>410</v>
      </c>
      <c r="M124" s="10" t="s">
        <v>411</v>
      </c>
      <c r="N124" s="10" t="s">
        <v>412</v>
      </c>
      <c r="O124" s="6" t="s">
        <v>381</v>
      </c>
      <c r="P124" s="6" t="s">
        <v>402</v>
      </c>
      <c r="Q124" s="10" t="s">
        <v>413</v>
      </c>
      <c r="R124" s="10" t="s">
        <v>396</v>
      </c>
      <c r="S124" s="10" t="s">
        <v>125</v>
      </c>
      <c r="T124" s="10" t="s">
        <v>52</v>
      </c>
      <c r="U124" s="6" t="str">
        <f t="shared" si="1"/>
        <v>Media</v>
      </c>
      <c r="V124" s="6" t="str">
        <f t="shared" si="2"/>
        <v>IPB</v>
      </c>
      <c r="W124" s="37" t="str">
        <f t="shared" si="3"/>
        <v>B</v>
      </c>
      <c r="X124" s="37" t="str">
        <f t="shared" si="4"/>
        <v>1</v>
      </c>
      <c r="AB124"/>
      <c r="AD124" s="9" t="str">
        <f t="shared" si="5"/>
        <v>IPBB1</v>
      </c>
      <c r="AE124" s="9" t="s">
        <v>420</v>
      </c>
    </row>
    <row r="125" spans="1:31">
      <c r="A125" s="5" t="str">
        <f t="shared" si="0"/>
        <v>AI115 IPBA1</v>
      </c>
      <c r="B125" s="10" t="s">
        <v>375</v>
      </c>
      <c r="C125" s="10" t="s">
        <v>421</v>
      </c>
      <c r="D125" s="46" t="s">
        <v>422</v>
      </c>
      <c r="E125" s="37"/>
      <c r="F125" s="6"/>
      <c r="G125" s="10" t="s">
        <v>62</v>
      </c>
      <c r="H125" s="10" t="s">
        <v>42</v>
      </c>
      <c r="I125" s="7">
        <v>45226</v>
      </c>
      <c r="J125" s="11" t="s">
        <v>43</v>
      </c>
      <c r="K125" s="10" t="s">
        <v>44</v>
      </c>
      <c r="L125" s="6" t="s">
        <v>423</v>
      </c>
      <c r="M125" s="10" t="s">
        <v>393</v>
      </c>
      <c r="N125" s="10" t="s">
        <v>424</v>
      </c>
      <c r="O125" s="6" t="s">
        <v>48</v>
      </c>
      <c r="P125" s="6" t="s">
        <v>402</v>
      </c>
      <c r="Q125" s="10" t="s">
        <v>413</v>
      </c>
      <c r="R125" s="10" t="s">
        <v>396</v>
      </c>
      <c r="S125" s="10" t="s">
        <v>52</v>
      </c>
      <c r="T125" s="10" t="s">
        <v>52</v>
      </c>
      <c r="U125" s="6" t="str">
        <f t="shared" si="1"/>
        <v>Alta</v>
      </c>
      <c r="V125" s="6" t="str">
        <f t="shared" si="2"/>
        <v>IPB</v>
      </c>
      <c r="W125" s="37" t="str">
        <f t="shared" si="3"/>
        <v>A</v>
      </c>
      <c r="X125" s="37" t="str">
        <f t="shared" si="4"/>
        <v>1</v>
      </c>
      <c r="AB125" s="63" t="s">
        <v>53</v>
      </c>
      <c r="AD125" s="9" t="str">
        <f t="shared" si="5"/>
        <v>IPBA1</v>
      </c>
      <c r="AE125" s="9" t="s">
        <v>425</v>
      </c>
    </row>
    <row r="126" spans="1:31" ht="105" hidden="1">
      <c r="A126" s="5" t="str">
        <f t="shared" si="0"/>
        <v>AI116 IPRA1</v>
      </c>
      <c r="B126" s="10" t="s">
        <v>375</v>
      </c>
      <c r="C126" s="10" t="s">
        <v>426</v>
      </c>
      <c r="D126" s="46" t="s">
        <v>427</v>
      </c>
      <c r="E126" s="37"/>
      <c r="F126" s="6"/>
      <c r="G126" s="10" t="s">
        <v>41</v>
      </c>
      <c r="H126" s="10" t="s">
        <v>42</v>
      </c>
      <c r="I126" s="7">
        <v>45226</v>
      </c>
      <c r="J126" s="11" t="s">
        <v>43</v>
      </c>
      <c r="K126" s="10" t="s">
        <v>44</v>
      </c>
      <c r="L126" s="6" t="s">
        <v>410</v>
      </c>
      <c r="M126" s="10" t="s">
        <v>428</v>
      </c>
      <c r="N126" s="10" t="s">
        <v>412</v>
      </c>
      <c r="O126" s="6" t="s">
        <v>381</v>
      </c>
      <c r="P126" s="6" t="s">
        <v>402</v>
      </c>
      <c r="Q126" s="10" t="s">
        <v>429</v>
      </c>
      <c r="R126" s="10" t="s">
        <v>51</v>
      </c>
      <c r="S126" s="10" t="s">
        <v>52</v>
      </c>
      <c r="T126" s="10" t="s">
        <v>52</v>
      </c>
      <c r="U126" s="6" t="str">
        <f t="shared" si="1"/>
        <v>Alta</v>
      </c>
      <c r="V126" s="6" t="str">
        <f t="shared" si="2"/>
        <v>IPR</v>
      </c>
      <c r="W126" s="37" t="str">
        <f t="shared" si="3"/>
        <v>A</v>
      </c>
      <c r="X126" s="37" t="str">
        <f t="shared" si="4"/>
        <v>1</v>
      </c>
      <c r="AB126" s="63" t="s">
        <v>53</v>
      </c>
      <c r="AD126" s="9" t="str">
        <f t="shared" si="5"/>
        <v>IPRA1</v>
      </c>
      <c r="AE126" s="9" t="s">
        <v>430</v>
      </c>
    </row>
    <row r="127" spans="1:31" ht="75">
      <c r="A127" s="5" t="str">
        <f t="shared" si="0"/>
        <v>AI117 IPBB1</v>
      </c>
      <c r="B127" s="10" t="s">
        <v>375</v>
      </c>
      <c r="C127" s="10" t="s">
        <v>431</v>
      </c>
      <c r="D127" s="46" t="s">
        <v>432</v>
      </c>
      <c r="E127" s="37"/>
      <c r="F127" s="6"/>
      <c r="G127" s="10" t="s">
        <v>62</v>
      </c>
      <c r="H127" s="10" t="s">
        <v>42</v>
      </c>
      <c r="I127" s="7">
        <v>45226</v>
      </c>
      <c r="J127" s="11" t="s">
        <v>43</v>
      </c>
      <c r="K127" s="10" t="s">
        <v>44</v>
      </c>
      <c r="L127" s="6" t="s">
        <v>433</v>
      </c>
      <c r="M127" s="10" t="s">
        <v>428</v>
      </c>
      <c r="N127" s="10" t="s">
        <v>412</v>
      </c>
      <c r="O127" s="6" t="s">
        <v>381</v>
      </c>
      <c r="P127" s="6" t="s">
        <v>402</v>
      </c>
      <c r="Q127" s="10" t="s">
        <v>429</v>
      </c>
      <c r="R127" s="10" t="s">
        <v>396</v>
      </c>
      <c r="S127" s="10" t="s">
        <v>125</v>
      </c>
      <c r="T127" s="10" t="s">
        <v>52</v>
      </c>
      <c r="U127" s="6" t="str">
        <f t="shared" si="1"/>
        <v>Media</v>
      </c>
      <c r="V127" s="6" t="str">
        <f t="shared" si="2"/>
        <v>IPB</v>
      </c>
      <c r="W127" s="37" t="str">
        <f t="shared" si="3"/>
        <v>B</v>
      </c>
      <c r="X127" s="37" t="str">
        <f t="shared" si="4"/>
        <v>1</v>
      </c>
      <c r="AB127"/>
      <c r="AD127" s="9" t="str">
        <f t="shared" si="5"/>
        <v>IPBB1</v>
      </c>
      <c r="AE127" s="9" t="s">
        <v>434</v>
      </c>
    </row>
    <row r="128" spans="1:31" ht="75">
      <c r="A128" s="5" t="str">
        <f t="shared" si="0"/>
        <v>AI118 IPBB1</v>
      </c>
      <c r="B128" s="10" t="s">
        <v>375</v>
      </c>
      <c r="C128" s="10" t="s">
        <v>435</v>
      </c>
      <c r="D128" s="46" t="s">
        <v>436</v>
      </c>
      <c r="E128" s="37"/>
      <c r="F128" s="6"/>
      <c r="G128" s="10" t="s">
        <v>62</v>
      </c>
      <c r="H128" s="10" t="s">
        <v>42</v>
      </c>
      <c r="I128" s="7">
        <v>45226</v>
      </c>
      <c r="J128" s="11" t="s">
        <v>43</v>
      </c>
      <c r="K128" s="10" t="s">
        <v>44</v>
      </c>
      <c r="L128" s="6" t="s">
        <v>410</v>
      </c>
      <c r="M128" s="10" t="s">
        <v>437</v>
      </c>
      <c r="N128" s="10" t="s">
        <v>412</v>
      </c>
      <c r="O128" s="6" t="s">
        <v>381</v>
      </c>
      <c r="P128" s="6" t="s">
        <v>402</v>
      </c>
      <c r="Q128" s="10" t="s">
        <v>429</v>
      </c>
      <c r="R128" s="10" t="s">
        <v>396</v>
      </c>
      <c r="S128" s="10" t="s">
        <v>125</v>
      </c>
      <c r="T128" s="10" t="s">
        <v>52</v>
      </c>
      <c r="U128" s="6" t="str">
        <f t="shared" si="1"/>
        <v>Media</v>
      </c>
      <c r="V128" s="6" t="str">
        <f t="shared" si="2"/>
        <v>IPB</v>
      </c>
      <c r="W128" s="37" t="str">
        <f t="shared" si="3"/>
        <v>B</v>
      </c>
      <c r="X128" s="37" t="str">
        <f t="shared" si="4"/>
        <v>1</v>
      </c>
      <c r="AB128"/>
      <c r="AD128" s="9" t="str">
        <f t="shared" si="5"/>
        <v>IPBB1</v>
      </c>
      <c r="AE128" s="9" t="s">
        <v>438</v>
      </c>
    </row>
    <row r="129" spans="1:31" ht="60" hidden="1">
      <c r="A129" s="5" t="str">
        <f t="shared" si="0"/>
        <v>AI119 IPRB1</v>
      </c>
      <c r="B129" s="10" t="s">
        <v>375</v>
      </c>
      <c r="C129" s="10" t="s">
        <v>439</v>
      </c>
      <c r="D129" s="46" t="s">
        <v>440</v>
      </c>
      <c r="E129" s="37"/>
      <c r="F129" s="6"/>
      <c r="G129" s="10" t="s">
        <v>62</v>
      </c>
      <c r="H129" s="10" t="s">
        <v>42</v>
      </c>
      <c r="I129" s="7">
        <v>45226</v>
      </c>
      <c r="J129" s="11" t="s">
        <v>43</v>
      </c>
      <c r="K129" s="10" t="s">
        <v>44</v>
      </c>
      <c r="L129" s="6" t="s">
        <v>433</v>
      </c>
      <c r="M129" s="10" t="s">
        <v>428</v>
      </c>
      <c r="N129" s="10" t="s">
        <v>412</v>
      </c>
      <c r="O129" s="6" t="s">
        <v>381</v>
      </c>
      <c r="P129" s="6" t="s">
        <v>402</v>
      </c>
      <c r="Q129" s="10" t="s">
        <v>395</v>
      </c>
      <c r="R129" s="10" t="s">
        <v>51</v>
      </c>
      <c r="S129" s="10" t="s">
        <v>125</v>
      </c>
      <c r="T129" s="10" t="s">
        <v>52</v>
      </c>
      <c r="U129" s="6" t="str">
        <f t="shared" si="1"/>
        <v>Alta</v>
      </c>
      <c r="V129" s="6" t="str">
        <f t="shared" si="2"/>
        <v>IPR</v>
      </c>
      <c r="W129" s="37" t="str">
        <f t="shared" si="3"/>
        <v>B</v>
      </c>
      <c r="X129" s="37" t="str">
        <f t="shared" si="4"/>
        <v>1</v>
      </c>
      <c r="AB129" s="63" t="s">
        <v>53</v>
      </c>
      <c r="AD129" s="9" t="str">
        <f t="shared" si="5"/>
        <v>IPRB1</v>
      </c>
      <c r="AE129" s="9" t="s">
        <v>441</v>
      </c>
    </row>
    <row r="130" spans="1:31" ht="60">
      <c r="A130" s="5" t="str">
        <f t="shared" si="0"/>
        <v>AI120 IPBB1</v>
      </c>
      <c r="B130" s="10" t="s">
        <v>375</v>
      </c>
      <c r="C130" s="10" t="s">
        <v>442</v>
      </c>
      <c r="D130" s="46" t="s">
        <v>443</v>
      </c>
      <c r="E130" s="37"/>
      <c r="F130" s="6"/>
      <c r="G130" s="10" t="s">
        <v>62</v>
      </c>
      <c r="H130" s="10" t="s">
        <v>42</v>
      </c>
      <c r="I130" s="7">
        <v>45226</v>
      </c>
      <c r="J130" s="11" t="s">
        <v>43</v>
      </c>
      <c r="K130" s="10" t="s">
        <v>44</v>
      </c>
      <c r="L130" s="6" t="s">
        <v>433</v>
      </c>
      <c r="M130" s="10" t="s">
        <v>428</v>
      </c>
      <c r="N130" s="10" t="s">
        <v>412</v>
      </c>
      <c r="O130" s="6" t="s">
        <v>381</v>
      </c>
      <c r="P130" s="6" t="s">
        <v>402</v>
      </c>
      <c r="Q130" s="10" t="s">
        <v>395</v>
      </c>
      <c r="R130" s="10" t="s">
        <v>396</v>
      </c>
      <c r="S130" s="10" t="s">
        <v>125</v>
      </c>
      <c r="T130" s="10" t="s">
        <v>52</v>
      </c>
      <c r="U130" s="6" t="str">
        <f t="shared" si="1"/>
        <v>Media</v>
      </c>
      <c r="V130" s="6" t="str">
        <f t="shared" si="2"/>
        <v>IPB</v>
      </c>
      <c r="W130" s="37" t="str">
        <f t="shared" si="3"/>
        <v>B</v>
      </c>
      <c r="X130" s="37" t="str">
        <f t="shared" si="4"/>
        <v>1</v>
      </c>
      <c r="AB130"/>
      <c r="AD130" s="9" t="str">
        <f t="shared" si="5"/>
        <v>IPBB1</v>
      </c>
      <c r="AE130" s="9" t="s">
        <v>444</v>
      </c>
    </row>
    <row r="131" spans="1:31" ht="30">
      <c r="A131" s="5" t="str">
        <f t="shared" si="0"/>
        <v>AI121 IPBB1</v>
      </c>
      <c r="B131" s="10" t="s">
        <v>375</v>
      </c>
      <c r="C131" s="10" t="s">
        <v>445</v>
      </c>
      <c r="D131" s="46" t="s">
        <v>446</v>
      </c>
      <c r="E131" s="37"/>
      <c r="F131" s="6"/>
      <c r="G131" s="10" t="s">
        <v>41</v>
      </c>
      <c r="H131" s="10" t="s">
        <v>42</v>
      </c>
      <c r="I131" s="7">
        <v>45226</v>
      </c>
      <c r="J131" s="11" t="s">
        <v>43</v>
      </c>
      <c r="K131" s="10" t="s">
        <v>44</v>
      </c>
      <c r="L131" s="6" t="s">
        <v>447</v>
      </c>
      <c r="M131" s="10" t="s">
        <v>448</v>
      </c>
      <c r="N131" s="10" t="s">
        <v>424</v>
      </c>
      <c r="O131" s="6" t="s">
        <v>381</v>
      </c>
      <c r="P131" s="6" t="s">
        <v>402</v>
      </c>
      <c r="Q131" s="10" t="s">
        <v>449</v>
      </c>
      <c r="R131" s="10" t="s">
        <v>396</v>
      </c>
      <c r="S131" s="10" t="s">
        <v>125</v>
      </c>
      <c r="T131" s="10" t="s">
        <v>52</v>
      </c>
      <c r="U131" s="6" t="str">
        <f t="shared" si="1"/>
        <v>Media</v>
      </c>
      <c r="V131" s="6" t="str">
        <f t="shared" si="2"/>
        <v>IPB</v>
      </c>
      <c r="W131" s="37" t="str">
        <f t="shared" si="3"/>
        <v>B</v>
      </c>
      <c r="X131" s="37" t="str">
        <f t="shared" si="4"/>
        <v>1</v>
      </c>
      <c r="AB131"/>
      <c r="AD131" s="9" t="str">
        <f t="shared" si="5"/>
        <v>IPBB1</v>
      </c>
      <c r="AE131" s="9" t="s">
        <v>450</v>
      </c>
    </row>
    <row r="132" spans="1:31" ht="30" hidden="1">
      <c r="A132" s="5" t="str">
        <f t="shared" si="0"/>
        <v>AI122 IPRA1</v>
      </c>
      <c r="B132" s="10" t="s">
        <v>375</v>
      </c>
      <c r="C132" s="10" t="s">
        <v>451</v>
      </c>
      <c r="D132" s="46" t="s">
        <v>452</v>
      </c>
      <c r="E132" s="37"/>
      <c r="F132" s="6"/>
      <c r="G132" s="10" t="s">
        <v>41</v>
      </c>
      <c r="H132" s="10" t="s">
        <v>42</v>
      </c>
      <c r="I132" s="7">
        <v>45226</v>
      </c>
      <c r="J132" s="11" t="s">
        <v>43</v>
      </c>
      <c r="K132" s="10" t="s">
        <v>44</v>
      </c>
      <c r="L132" s="6" t="s">
        <v>453</v>
      </c>
      <c r="M132" s="10" t="s">
        <v>448</v>
      </c>
      <c r="N132" s="10" t="s">
        <v>424</v>
      </c>
      <c r="O132" s="6" t="s">
        <v>381</v>
      </c>
      <c r="P132" s="6" t="s">
        <v>402</v>
      </c>
      <c r="Q132" s="10" t="s">
        <v>449</v>
      </c>
      <c r="R132" s="10" t="s">
        <v>51</v>
      </c>
      <c r="S132" s="10" t="s">
        <v>52</v>
      </c>
      <c r="T132" s="10" t="s">
        <v>52</v>
      </c>
      <c r="U132" s="6" t="str">
        <f t="shared" si="1"/>
        <v>Alta</v>
      </c>
      <c r="V132" s="6" t="str">
        <f t="shared" si="2"/>
        <v>IPR</v>
      </c>
      <c r="W132" s="37" t="str">
        <f t="shared" si="3"/>
        <v>A</v>
      </c>
      <c r="X132" s="37" t="str">
        <f t="shared" si="4"/>
        <v>1</v>
      </c>
      <c r="AB132" s="63" t="s">
        <v>53</v>
      </c>
      <c r="AD132" s="9" t="str">
        <f t="shared" si="5"/>
        <v>IPRA1</v>
      </c>
      <c r="AE132" s="9" t="s">
        <v>454</v>
      </c>
    </row>
    <row r="133" spans="1:31" ht="30">
      <c r="A133" s="5" t="str">
        <f t="shared" si="0"/>
        <v>AI123 IPBB1</v>
      </c>
      <c r="B133" s="10" t="s">
        <v>375</v>
      </c>
      <c r="C133" s="10" t="s">
        <v>455</v>
      </c>
      <c r="D133" s="46" t="s">
        <v>456</v>
      </c>
      <c r="E133" s="37"/>
      <c r="F133" s="6"/>
      <c r="G133" s="10" t="s">
        <v>41</v>
      </c>
      <c r="H133" s="10" t="s">
        <v>42</v>
      </c>
      <c r="I133" s="7">
        <v>45226</v>
      </c>
      <c r="J133" s="11" t="s">
        <v>43</v>
      </c>
      <c r="K133" s="10" t="s">
        <v>63</v>
      </c>
      <c r="L133" s="6" t="s">
        <v>457</v>
      </c>
      <c r="M133" s="10" t="s">
        <v>448</v>
      </c>
      <c r="N133" s="10" t="s">
        <v>424</v>
      </c>
      <c r="O133" s="6" t="s">
        <v>381</v>
      </c>
      <c r="P133" s="6" t="s">
        <v>402</v>
      </c>
      <c r="Q133" s="10" t="s">
        <v>449</v>
      </c>
      <c r="R133" s="10" t="s">
        <v>396</v>
      </c>
      <c r="S133" s="10" t="s">
        <v>125</v>
      </c>
      <c r="T133" s="10" t="s">
        <v>52</v>
      </c>
      <c r="U133" s="6" t="str">
        <f t="shared" si="1"/>
        <v>Media</v>
      </c>
      <c r="V133" s="6" t="str">
        <f t="shared" si="2"/>
        <v>IPB</v>
      </c>
      <c r="W133" s="37" t="str">
        <f t="shared" si="3"/>
        <v>B</v>
      </c>
      <c r="X133" s="37" t="str">
        <f t="shared" si="4"/>
        <v>1</v>
      </c>
      <c r="AB133"/>
      <c r="AD133" s="9" t="str">
        <f t="shared" si="5"/>
        <v>IPBB1</v>
      </c>
      <c r="AE133" s="9" t="s">
        <v>458</v>
      </c>
    </row>
    <row r="134" spans="1:31" ht="45">
      <c r="A134" s="5" t="str">
        <f t="shared" si="0"/>
        <v>AI124 IPBA1</v>
      </c>
      <c r="B134" s="10" t="s">
        <v>375</v>
      </c>
      <c r="C134" s="10" t="s">
        <v>459</v>
      </c>
      <c r="D134" s="46" t="s">
        <v>460</v>
      </c>
      <c r="E134" s="37"/>
      <c r="F134" s="6"/>
      <c r="G134" s="10" t="s">
        <v>41</v>
      </c>
      <c r="H134" s="10" t="s">
        <v>42</v>
      </c>
      <c r="I134" s="7">
        <v>45226</v>
      </c>
      <c r="J134" s="11" t="s">
        <v>43</v>
      </c>
      <c r="K134" s="10" t="s">
        <v>44</v>
      </c>
      <c r="L134" s="6" t="s">
        <v>423</v>
      </c>
      <c r="M134" s="10" t="s">
        <v>393</v>
      </c>
      <c r="N134" s="10" t="s">
        <v>424</v>
      </c>
      <c r="O134" s="6" t="s">
        <v>48</v>
      </c>
      <c r="P134" s="6" t="s">
        <v>402</v>
      </c>
      <c r="Q134" s="10" t="s">
        <v>461</v>
      </c>
      <c r="R134" s="10" t="s">
        <v>396</v>
      </c>
      <c r="S134" s="10" t="s">
        <v>52</v>
      </c>
      <c r="T134" s="10" t="s">
        <v>52</v>
      </c>
      <c r="U134" s="6" t="str">
        <f t="shared" si="1"/>
        <v>Alta</v>
      </c>
      <c r="V134" s="6" t="str">
        <f t="shared" si="2"/>
        <v>IPB</v>
      </c>
      <c r="W134" s="37" t="str">
        <f t="shared" si="3"/>
        <v>A</v>
      </c>
      <c r="X134" s="37" t="str">
        <f t="shared" si="4"/>
        <v>1</v>
      </c>
      <c r="AB134" s="63" t="s">
        <v>53</v>
      </c>
      <c r="AD134" s="9" t="str">
        <f t="shared" si="5"/>
        <v>IPBA1</v>
      </c>
      <c r="AE134" s="9" t="s">
        <v>462</v>
      </c>
    </row>
    <row r="135" spans="1:31">
      <c r="A135" s="5" t="str">
        <f t="shared" si="0"/>
        <v>AI125 IPBA1</v>
      </c>
      <c r="B135" s="10" t="s">
        <v>375</v>
      </c>
      <c r="C135" s="10" t="s">
        <v>463</v>
      </c>
      <c r="D135" s="46" t="s">
        <v>464</v>
      </c>
      <c r="E135" s="37"/>
      <c r="F135" s="6"/>
      <c r="G135" s="10" t="s">
        <v>41</v>
      </c>
      <c r="H135" s="10" t="s">
        <v>42</v>
      </c>
      <c r="I135" s="7">
        <v>45226</v>
      </c>
      <c r="J135" s="11" t="s">
        <v>43</v>
      </c>
      <c r="K135" s="10" t="s">
        <v>44</v>
      </c>
      <c r="L135" s="6" t="s">
        <v>423</v>
      </c>
      <c r="M135" s="10" t="s">
        <v>393</v>
      </c>
      <c r="N135" s="10" t="s">
        <v>424</v>
      </c>
      <c r="O135" s="6" t="s">
        <v>48</v>
      </c>
      <c r="P135" s="6" t="s">
        <v>402</v>
      </c>
      <c r="Q135" s="10" t="s">
        <v>461</v>
      </c>
      <c r="R135" s="10" t="s">
        <v>396</v>
      </c>
      <c r="S135" s="10" t="s">
        <v>52</v>
      </c>
      <c r="T135" s="10" t="s">
        <v>52</v>
      </c>
      <c r="U135" s="6" t="str">
        <f t="shared" si="1"/>
        <v>Alta</v>
      </c>
      <c r="V135" s="6" t="str">
        <f t="shared" si="2"/>
        <v>IPB</v>
      </c>
      <c r="W135" s="37" t="str">
        <f t="shared" si="3"/>
        <v>A</v>
      </c>
      <c r="X135" s="37" t="str">
        <f t="shared" si="4"/>
        <v>1</v>
      </c>
      <c r="AB135" s="63" t="s">
        <v>53</v>
      </c>
      <c r="AD135" s="9" t="str">
        <f t="shared" si="5"/>
        <v>IPBA1</v>
      </c>
      <c r="AE135" s="9" t="s">
        <v>465</v>
      </c>
    </row>
    <row r="136" spans="1:31" ht="45">
      <c r="A136" s="5" t="str">
        <f t="shared" si="0"/>
        <v>AI126 IPBA1</v>
      </c>
      <c r="B136" s="10" t="s">
        <v>375</v>
      </c>
      <c r="C136" s="10" t="s">
        <v>466</v>
      </c>
      <c r="D136" s="46" t="s">
        <v>460</v>
      </c>
      <c r="E136" s="37"/>
      <c r="F136" s="6"/>
      <c r="G136" s="10" t="s">
        <v>41</v>
      </c>
      <c r="H136" s="10" t="s">
        <v>42</v>
      </c>
      <c r="I136" s="7">
        <v>45226</v>
      </c>
      <c r="J136" s="11" t="s">
        <v>43</v>
      </c>
      <c r="K136" s="10" t="s">
        <v>44</v>
      </c>
      <c r="L136" s="6" t="s">
        <v>423</v>
      </c>
      <c r="M136" s="10" t="s">
        <v>393</v>
      </c>
      <c r="N136" s="10" t="s">
        <v>424</v>
      </c>
      <c r="O136" s="6" t="s">
        <v>48</v>
      </c>
      <c r="P136" s="6" t="s">
        <v>402</v>
      </c>
      <c r="Q136" s="10" t="s">
        <v>461</v>
      </c>
      <c r="R136" s="10" t="s">
        <v>396</v>
      </c>
      <c r="S136" s="10" t="s">
        <v>52</v>
      </c>
      <c r="T136" s="10" t="s">
        <v>52</v>
      </c>
      <c r="U136" s="6" t="str">
        <f t="shared" si="1"/>
        <v>Alta</v>
      </c>
      <c r="V136" s="6" t="str">
        <f t="shared" si="2"/>
        <v>IPB</v>
      </c>
      <c r="W136" s="37" t="str">
        <f t="shared" si="3"/>
        <v>A</v>
      </c>
      <c r="X136" s="37" t="str">
        <f t="shared" si="4"/>
        <v>1</v>
      </c>
      <c r="AB136" s="63" t="s">
        <v>53</v>
      </c>
      <c r="AD136" s="9" t="str">
        <f t="shared" si="5"/>
        <v>IPBA1</v>
      </c>
      <c r="AE136" s="9" t="s">
        <v>467</v>
      </c>
    </row>
    <row r="137" spans="1:31" ht="45">
      <c r="A137" s="5" t="str">
        <f t="shared" si="0"/>
        <v>AI127 IPBA1</v>
      </c>
      <c r="B137" s="10" t="s">
        <v>375</v>
      </c>
      <c r="C137" s="10" t="s">
        <v>468</v>
      </c>
      <c r="D137" s="46" t="s">
        <v>460</v>
      </c>
      <c r="E137" s="37"/>
      <c r="F137" s="6"/>
      <c r="G137" s="10" t="s">
        <v>41</v>
      </c>
      <c r="H137" s="10" t="s">
        <v>42</v>
      </c>
      <c r="I137" s="7">
        <v>45226</v>
      </c>
      <c r="J137" s="11" t="s">
        <v>43</v>
      </c>
      <c r="K137" s="10" t="s">
        <v>44</v>
      </c>
      <c r="L137" s="6" t="s">
        <v>423</v>
      </c>
      <c r="M137" s="10" t="s">
        <v>393</v>
      </c>
      <c r="N137" s="10" t="s">
        <v>424</v>
      </c>
      <c r="O137" s="6" t="s">
        <v>48</v>
      </c>
      <c r="P137" s="6" t="s">
        <v>402</v>
      </c>
      <c r="Q137" s="10" t="s">
        <v>461</v>
      </c>
      <c r="R137" s="10" t="s">
        <v>396</v>
      </c>
      <c r="S137" s="10" t="s">
        <v>52</v>
      </c>
      <c r="T137" s="10" t="s">
        <v>52</v>
      </c>
      <c r="U137" s="6" t="str">
        <f t="shared" si="1"/>
        <v>Alta</v>
      </c>
      <c r="V137" s="6" t="str">
        <f t="shared" si="2"/>
        <v>IPB</v>
      </c>
      <c r="W137" s="37" t="str">
        <f t="shared" si="3"/>
        <v>A</v>
      </c>
      <c r="X137" s="37" t="str">
        <f t="shared" si="4"/>
        <v>1</v>
      </c>
      <c r="AB137" s="63" t="s">
        <v>53</v>
      </c>
      <c r="AD137" s="9" t="str">
        <f t="shared" si="5"/>
        <v>IPBA1</v>
      </c>
      <c r="AE137" s="9" t="s">
        <v>469</v>
      </c>
    </row>
    <row r="138" spans="1:31">
      <c r="A138" s="5" t="str">
        <f t="shared" si="0"/>
        <v>AI128 IPBA1</v>
      </c>
      <c r="B138" s="10" t="s">
        <v>375</v>
      </c>
      <c r="C138" s="10" t="s">
        <v>470</v>
      </c>
      <c r="D138" s="46"/>
      <c r="E138" s="37"/>
      <c r="F138" s="6"/>
      <c r="G138" s="10" t="s">
        <v>41</v>
      </c>
      <c r="H138" s="10" t="s">
        <v>42</v>
      </c>
      <c r="I138" s="7">
        <v>45226</v>
      </c>
      <c r="J138" s="11" t="s">
        <v>43</v>
      </c>
      <c r="K138" s="10" t="s">
        <v>44</v>
      </c>
      <c r="L138" s="6" t="s">
        <v>423</v>
      </c>
      <c r="M138" s="10" t="s">
        <v>393</v>
      </c>
      <c r="N138" s="10" t="s">
        <v>424</v>
      </c>
      <c r="O138" s="6" t="s">
        <v>48</v>
      </c>
      <c r="P138" s="6" t="s">
        <v>402</v>
      </c>
      <c r="Q138" s="10" t="s">
        <v>461</v>
      </c>
      <c r="R138" s="10" t="s">
        <v>396</v>
      </c>
      <c r="S138" s="10" t="s">
        <v>52</v>
      </c>
      <c r="T138" s="10" t="s">
        <v>52</v>
      </c>
      <c r="U138" s="6" t="str">
        <f t="shared" si="1"/>
        <v>Alta</v>
      </c>
      <c r="V138" s="6" t="str">
        <f t="shared" si="2"/>
        <v>IPB</v>
      </c>
      <c r="W138" s="37" t="str">
        <f t="shared" si="3"/>
        <v>A</v>
      </c>
      <c r="X138" s="37" t="str">
        <f t="shared" si="4"/>
        <v>1</v>
      </c>
      <c r="AB138" s="63" t="s">
        <v>53</v>
      </c>
      <c r="AD138" s="9" t="str">
        <f t="shared" si="5"/>
        <v>IPBA1</v>
      </c>
      <c r="AE138" s="9" t="s">
        <v>471</v>
      </c>
    </row>
    <row r="139" spans="1:31" ht="45">
      <c r="A139" s="5" t="str">
        <f t="shared" si="0"/>
        <v>AI129 IPBA1</v>
      </c>
      <c r="B139" s="10" t="s">
        <v>375</v>
      </c>
      <c r="C139" s="10" t="s">
        <v>472</v>
      </c>
      <c r="D139" s="46" t="s">
        <v>460</v>
      </c>
      <c r="E139" s="37"/>
      <c r="F139" s="6"/>
      <c r="G139" s="10" t="s">
        <v>41</v>
      </c>
      <c r="H139" s="10" t="s">
        <v>42</v>
      </c>
      <c r="I139" s="7">
        <v>45226</v>
      </c>
      <c r="J139" s="11" t="s">
        <v>43</v>
      </c>
      <c r="K139" s="10" t="s">
        <v>44</v>
      </c>
      <c r="L139" s="6" t="s">
        <v>423</v>
      </c>
      <c r="M139" s="10" t="s">
        <v>393</v>
      </c>
      <c r="N139" s="10" t="s">
        <v>424</v>
      </c>
      <c r="O139" s="6" t="s">
        <v>48</v>
      </c>
      <c r="P139" s="6" t="s">
        <v>402</v>
      </c>
      <c r="Q139" s="10" t="s">
        <v>461</v>
      </c>
      <c r="R139" s="10" t="s">
        <v>396</v>
      </c>
      <c r="S139" s="10" t="s">
        <v>52</v>
      </c>
      <c r="T139" s="10" t="s">
        <v>52</v>
      </c>
      <c r="U139" s="6" t="str">
        <f t="shared" si="1"/>
        <v>Alta</v>
      </c>
      <c r="V139" s="6" t="str">
        <f t="shared" si="2"/>
        <v>IPB</v>
      </c>
      <c r="W139" s="37" t="str">
        <f t="shared" si="3"/>
        <v>A</v>
      </c>
      <c r="X139" s="37" t="str">
        <f t="shared" si="4"/>
        <v>1</v>
      </c>
      <c r="AB139" s="63" t="s">
        <v>53</v>
      </c>
      <c r="AD139" s="9" t="str">
        <f t="shared" si="5"/>
        <v>IPBA1</v>
      </c>
      <c r="AE139" s="9" t="s">
        <v>473</v>
      </c>
    </row>
    <row r="140" spans="1:31">
      <c r="A140" s="5" t="str">
        <f t="shared" si="0"/>
        <v>AI130 IPBA1</v>
      </c>
      <c r="B140" s="10" t="s">
        <v>375</v>
      </c>
      <c r="C140" s="10" t="s">
        <v>474</v>
      </c>
      <c r="D140" s="46" t="s">
        <v>475</v>
      </c>
      <c r="E140" s="37"/>
      <c r="F140" s="6"/>
      <c r="G140" s="10" t="s">
        <v>41</v>
      </c>
      <c r="H140" s="10" t="s">
        <v>42</v>
      </c>
      <c r="I140" s="7">
        <v>45226</v>
      </c>
      <c r="J140" s="11" t="s">
        <v>43</v>
      </c>
      <c r="K140" s="10" t="s">
        <v>44</v>
      </c>
      <c r="L140" s="6" t="s">
        <v>423</v>
      </c>
      <c r="M140" s="10" t="s">
        <v>393</v>
      </c>
      <c r="N140" s="10" t="s">
        <v>424</v>
      </c>
      <c r="O140" s="6" t="s">
        <v>48</v>
      </c>
      <c r="P140" s="6" t="s">
        <v>402</v>
      </c>
      <c r="Q140" s="10" t="s">
        <v>461</v>
      </c>
      <c r="R140" s="10" t="s">
        <v>396</v>
      </c>
      <c r="S140" s="10" t="s">
        <v>52</v>
      </c>
      <c r="T140" s="10" t="s">
        <v>52</v>
      </c>
      <c r="U140" s="6" t="str">
        <f t="shared" si="1"/>
        <v>Alta</v>
      </c>
      <c r="V140" s="6" t="str">
        <f t="shared" si="2"/>
        <v>IPB</v>
      </c>
      <c r="W140" s="37" t="str">
        <f t="shared" si="3"/>
        <v>A</v>
      </c>
      <c r="X140" s="37" t="str">
        <f t="shared" si="4"/>
        <v>1</v>
      </c>
      <c r="AB140" s="63" t="s">
        <v>53</v>
      </c>
      <c r="AD140" s="9" t="str">
        <f t="shared" si="5"/>
        <v>IPBA1</v>
      </c>
      <c r="AE140" s="9" t="s">
        <v>476</v>
      </c>
    </row>
    <row r="141" spans="1:31">
      <c r="A141" s="5" t="str">
        <f t="shared" si="0"/>
        <v>AI131 IPBA1</v>
      </c>
      <c r="B141" s="10" t="s">
        <v>375</v>
      </c>
      <c r="C141" s="10" t="s">
        <v>477</v>
      </c>
      <c r="D141" s="46" t="s">
        <v>478</v>
      </c>
      <c r="E141" s="37"/>
      <c r="F141" s="6"/>
      <c r="G141" s="10" t="s">
        <v>41</v>
      </c>
      <c r="H141" s="10" t="s">
        <v>42</v>
      </c>
      <c r="I141" s="7">
        <v>45226</v>
      </c>
      <c r="J141" s="11" t="s">
        <v>43</v>
      </c>
      <c r="K141" s="10" t="s">
        <v>44</v>
      </c>
      <c r="L141" s="6" t="s">
        <v>423</v>
      </c>
      <c r="M141" s="10" t="s">
        <v>393</v>
      </c>
      <c r="N141" s="10" t="s">
        <v>424</v>
      </c>
      <c r="O141" s="6" t="s">
        <v>48</v>
      </c>
      <c r="P141" s="6" t="s">
        <v>402</v>
      </c>
      <c r="Q141" s="10" t="s">
        <v>461</v>
      </c>
      <c r="R141" s="10" t="s">
        <v>396</v>
      </c>
      <c r="S141" s="10" t="s">
        <v>52</v>
      </c>
      <c r="T141" s="10" t="s">
        <v>52</v>
      </c>
      <c r="U141" s="6" t="str">
        <f t="shared" si="1"/>
        <v>Alta</v>
      </c>
      <c r="V141" s="6" t="str">
        <f t="shared" si="2"/>
        <v>IPB</v>
      </c>
      <c r="W141" s="37" t="str">
        <f t="shared" si="3"/>
        <v>A</v>
      </c>
      <c r="X141" s="37" t="str">
        <f t="shared" si="4"/>
        <v>1</v>
      </c>
      <c r="AB141" s="63" t="s">
        <v>53</v>
      </c>
      <c r="AD141" s="9" t="str">
        <f t="shared" si="5"/>
        <v>IPBA1</v>
      </c>
      <c r="AE141" s="9" t="s">
        <v>479</v>
      </c>
    </row>
    <row r="142" spans="1:31" ht="30">
      <c r="A142" s="5" t="str">
        <f t="shared" si="0"/>
        <v>AI132 IPBA1</v>
      </c>
      <c r="B142" s="10" t="s">
        <v>375</v>
      </c>
      <c r="C142" s="10" t="s">
        <v>480</v>
      </c>
      <c r="D142" s="46" t="s">
        <v>481</v>
      </c>
      <c r="E142" s="37"/>
      <c r="F142" s="6"/>
      <c r="G142" s="10" t="s">
        <v>41</v>
      </c>
      <c r="H142" s="10" t="s">
        <v>42</v>
      </c>
      <c r="I142" s="7">
        <v>45226</v>
      </c>
      <c r="J142" s="11" t="s">
        <v>43</v>
      </c>
      <c r="K142" s="10" t="s">
        <v>44</v>
      </c>
      <c r="L142" s="6" t="s">
        <v>423</v>
      </c>
      <c r="M142" s="10" t="s">
        <v>393</v>
      </c>
      <c r="N142" s="10" t="s">
        <v>412</v>
      </c>
      <c r="O142" s="6" t="s">
        <v>48</v>
      </c>
      <c r="P142" s="6" t="s">
        <v>402</v>
      </c>
      <c r="Q142" s="10" t="s">
        <v>461</v>
      </c>
      <c r="R142" s="10" t="s">
        <v>396</v>
      </c>
      <c r="S142" s="10" t="s">
        <v>52</v>
      </c>
      <c r="T142" s="10" t="s">
        <v>52</v>
      </c>
      <c r="U142" s="6" t="str">
        <f t="shared" si="1"/>
        <v>Alta</v>
      </c>
      <c r="V142" s="6" t="str">
        <f t="shared" si="2"/>
        <v>IPB</v>
      </c>
      <c r="W142" s="37" t="str">
        <f t="shared" si="3"/>
        <v>A</v>
      </c>
      <c r="X142" s="37" t="str">
        <f t="shared" si="4"/>
        <v>1</v>
      </c>
      <c r="AB142" s="63" t="s">
        <v>53</v>
      </c>
      <c r="AD142" s="9" t="str">
        <f t="shared" si="5"/>
        <v>IPBA1</v>
      </c>
      <c r="AE142" s="9" t="s">
        <v>482</v>
      </c>
    </row>
    <row r="143" spans="1:31" ht="165">
      <c r="A143" s="5" t="str">
        <f t="shared" si="0"/>
        <v>AI133 IPBB1</v>
      </c>
      <c r="B143" s="10" t="s">
        <v>375</v>
      </c>
      <c r="C143" s="10" t="s">
        <v>483</v>
      </c>
      <c r="D143" s="46" t="s">
        <v>484</v>
      </c>
      <c r="E143" s="37"/>
      <c r="F143" s="6"/>
      <c r="G143" s="10" t="s">
        <v>41</v>
      </c>
      <c r="H143" s="10" t="s">
        <v>42</v>
      </c>
      <c r="I143" s="7">
        <v>45226</v>
      </c>
      <c r="J143" s="11" t="s">
        <v>43</v>
      </c>
      <c r="K143" s="10" t="s">
        <v>44</v>
      </c>
      <c r="L143" s="6" t="s">
        <v>423</v>
      </c>
      <c r="M143" s="10" t="s">
        <v>393</v>
      </c>
      <c r="N143" s="10" t="s">
        <v>412</v>
      </c>
      <c r="O143" s="6" t="s">
        <v>381</v>
      </c>
      <c r="P143" s="6" t="s">
        <v>402</v>
      </c>
      <c r="Q143" s="10" t="s">
        <v>429</v>
      </c>
      <c r="R143" s="10" t="s">
        <v>396</v>
      </c>
      <c r="S143" s="10" t="s">
        <v>125</v>
      </c>
      <c r="T143" s="10" t="s">
        <v>52</v>
      </c>
      <c r="U143" s="6" t="str">
        <f t="shared" si="1"/>
        <v>Media</v>
      </c>
      <c r="V143" s="6" t="str">
        <f t="shared" si="2"/>
        <v>IPB</v>
      </c>
      <c r="W143" s="37" t="str">
        <f t="shared" si="3"/>
        <v>B</v>
      </c>
      <c r="X143" s="37" t="str">
        <f t="shared" si="4"/>
        <v>1</v>
      </c>
      <c r="AB143"/>
      <c r="AD143" s="9" t="str">
        <f t="shared" si="5"/>
        <v>IPBB1</v>
      </c>
      <c r="AE143" s="9" t="s">
        <v>485</v>
      </c>
    </row>
    <row r="144" spans="1:31" ht="75">
      <c r="A144" s="5" t="str">
        <f t="shared" si="0"/>
        <v>AI134 IPBA1</v>
      </c>
      <c r="B144" s="10" t="s">
        <v>375</v>
      </c>
      <c r="C144" s="10" t="s">
        <v>486</v>
      </c>
      <c r="D144" s="46" t="s">
        <v>487</v>
      </c>
      <c r="E144" s="37"/>
      <c r="F144" s="6"/>
      <c r="G144" s="10" t="s">
        <v>41</v>
      </c>
      <c r="H144" s="10" t="s">
        <v>42</v>
      </c>
      <c r="I144" s="7">
        <v>45226</v>
      </c>
      <c r="J144" s="11" t="s">
        <v>43</v>
      </c>
      <c r="K144" s="10" t="s">
        <v>44</v>
      </c>
      <c r="L144" s="6" t="s">
        <v>457</v>
      </c>
      <c r="M144" s="10" t="s">
        <v>488</v>
      </c>
      <c r="N144" s="10" t="s">
        <v>412</v>
      </c>
      <c r="O144" s="6" t="s">
        <v>381</v>
      </c>
      <c r="P144" s="6" t="s">
        <v>402</v>
      </c>
      <c r="Q144" s="10" t="s">
        <v>489</v>
      </c>
      <c r="R144" s="10" t="s">
        <v>396</v>
      </c>
      <c r="S144" s="10" t="s">
        <v>52</v>
      </c>
      <c r="T144" s="10" t="s">
        <v>52</v>
      </c>
      <c r="U144" s="6" t="str">
        <f t="shared" si="1"/>
        <v>Alta</v>
      </c>
      <c r="V144" s="6" t="str">
        <f t="shared" si="2"/>
        <v>IPB</v>
      </c>
      <c r="W144" s="37" t="str">
        <f t="shared" si="3"/>
        <v>A</v>
      </c>
      <c r="X144" s="37" t="str">
        <f t="shared" si="4"/>
        <v>1</v>
      </c>
      <c r="AB144" s="63" t="s">
        <v>53</v>
      </c>
      <c r="AD144" s="9" t="str">
        <f t="shared" si="5"/>
        <v>IPBA1</v>
      </c>
      <c r="AE144" s="9" t="s">
        <v>490</v>
      </c>
    </row>
    <row r="145" spans="1:31" ht="60">
      <c r="A145" s="5" t="str">
        <f t="shared" si="0"/>
        <v>AI135 IPBA1</v>
      </c>
      <c r="B145" s="10" t="s">
        <v>375</v>
      </c>
      <c r="C145" s="10" t="s">
        <v>491</v>
      </c>
      <c r="D145" s="46" t="s">
        <v>492</v>
      </c>
      <c r="E145" s="37"/>
      <c r="F145" s="6"/>
      <c r="G145" s="10" t="s">
        <v>41</v>
      </c>
      <c r="H145" s="10" t="s">
        <v>42</v>
      </c>
      <c r="I145" s="7">
        <v>45226</v>
      </c>
      <c r="J145" s="11" t="s">
        <v>43</v>
      </c>
      <c r="K145" s="10" t="s">
        <v>44</v>
      </c>
      <c r="L145" s="6" t="s">
        <v>378</v>
      </c>
      <c r="M145" s="10" t="s">
        <v>488</v>
      </c>
      <c r="N145" s="10" t="s">
        <v>412</v>
      </c>
      <c r="O145" s="6" t="s">
        <v>381</v>
      </c>
      <c r="P145" s="6" t="s">
        <v>402</v>
      </c>
      <c r="Q145" s="10" t="s">
        <v>489</v>
      </c>
      <c r="R145" s="10" t="s">
        <v>396</v>
      </c>
      <c r="S145" s="10" t="s">
        <v>52</v>
      </c>
      <c r="T145" s="10" t="s">
        <v>52</v>
      </c>
      <c r="U145" s="6" t="str">
        <f t="shared" si="1"/>
        <v>Alta</v>
      </c>
      <c r="V145" s="6" t="str">
        <f t="shared" si="2"/>
        <v>IPB</v>
      </c>
      <c r="W145" s="37" t="str">
        <f t="shared" si="3"/>
        <v>A</v>
      </c>
      <c r="X145" s="37" t="str">
        <f t="shared" si="4"/>
        <v>1</v>
      </c>
      <c r="AB145" s="63" t="s">
        <v>53</v>
      </c>
      <c r="AD145" s="9" t="str">
        <f t="shared" si="5"/>
        <v>IPBA1</v>
      </c>
      <c r="AE145" s="9" t="s">
        <v>493</v>
      </c>
    </row>
    <row r="146" spans="1:31" ht="45">
      <c r="A146" s="5" t="str">
        <f t="shared" si="0"/>
        <v>AI136 IPBA1</v>
      </c>
      <c r="B146" s="10" t="s">
        <v>375</v>
      </c>
      <c r="C146" s="10" t="s">
        <v>494</v>
      </c>
      <c r="D146" s="46" t="s">
        <v>495</v>
      </c>
      <c r="E146" s="37"/>
      <c r="F146" s="6"/>
      <c r="G146" s="10" t="s">
        <v>41</v>
      </c>
      <c r="H146" s="10" t="s">
        <v>42</v>
      </c>
      <c r="I146" s="7">
        <v>45226</v>
      </c>
      <c r="J146" s="11" t="s">
        <v>43</v>
      </c>
      <c r="K146" s="10" t="s">
        <v>44</v>
      </c>
      <c r="L146" s="6" t="s">
        <v>378</v>
      </c>
      <c r="M146" s="10" t="s">
        <v>379</v>
      </c>
      <c r="N146" s="10" t="s">
        <v>380</v>
      </c>
      <c r="O146" s="6" t="s">
        <v>381</v>
      </c>
      <c r="P146" s="6" t="s">
        <v>402</v>
      </c>
      <c r="Q146" s="10" t="s">
        <v>489</v>
      </c>
      <c r="R146" s="10" t="s">
        <v>396</v>
      </c>
      <c r="S146" s="10" t="s">
        <v>52</v>
      </c>
      <c r="T146" s="10" t="s">
        <v>52</v>
      </c>
      <c r="U146" s="6" t="str">
        <f t="shared" si="1"/>
        <v>Alta</v>
      </c>
      <c r="V146" s="6" t="str">
        <f t="shared" si="2"/>
        <v>IPB</v>
      </c>
      <c r="W146" s="37" t="str">
        <f t="shared" si="3"/>
        <v>A</v>
      </c>
      <c r="X146" s="37" t="str">
        <f t="shared" si="4"/>
        <v>1</v>
      </c>
      <c r="AB146" s="63" t="s">
        <v>53</v>
      </c>
      <c r="AD146" s="9" t="str">
        <f t="shared" si="5"/>
        <v>IPBA1</v>
      </c>
      <c r="AE146" s="9" t="s">
        <v>496</v>
      </c>
    </row>
    <row r="147" spans="1:31" ht="45">
      <c r="A147" s="5" t="str">
        <f t="shared" si="0"/>
        <v>AI137 IPBA1</v>
      </c>
      <c r="B147" s="10" t="s">
        <v>375</v>
      </c>
      <c r="C147" s="10" t="s">
        <v>497</v>
      </c>
      <c r="D147" s="46" t="s">
        <v>495</v>
      </c>
      <c r="E147" s="37"/>
      <c r="F147" s="6"/>
      <c r="G147" s="10" t="s">
        <v>41</v>
      </c>
      <c r="H147" s="10" t="s">
        <v>42</v>
      </c>
      <c r="I147" s="7">
        <v>45226</v>
      </c>
      <c r="J147" s="11" t="s">
        <v>43</v>
      </c>
      <c r="K147" s="10" t="s">
        <v>44</v>
      </c>
      <c r="L147" s="6" t="s">
        <v>378</v>
      </c>
      <c r="M147" s="10" t="s">
        <v>379</v>
      </c>
      <c r="N147" s="10" t="s">
        <v>380</v>
      </c>
      <c r="O147" s="6" t="s">
        <v>381</v>
      </c>
      <c r="P147" s="6" t="s">
        <v>402</v>
      </c>
      <c r="Q147" s="10" t="s">
        <v>489</v>
      </c>
      <c r="R147" s="10" t="s">
        <v>396</v>
      </c>
      <c r="S147" s="10" t="s">
        <v>52</v>
      </c>
      <c r="T147" s="10" t="s">
        <v>52</v>
      </c>
      <c r="U147" s="6" t="str">
        <f t="shared" si="1"/>
        <v>Alta</v>
      </c>
      <c r="V147" s="6" t="str">
        <f t="shared" si="2"/>
        <v>IPB</v>
      </c>
      <c r="W147" s="37" t="str">
        <f t="shared" si="3"/>
        <v>A</v>
      </c>
      <c r="X147" s="37" t="str">
        <f t="shared" si="4"/>
        <v>1</v>
      </c>
      <c r="AB147" s="63" t="s">
        <v>53</v>
      </c>
      <c r="AD147" s="9" t="str">
        <f t="shared" si="5"/>
        <v>IPBA1</v>
      </c>
      <c r="AE147" s="9" t="s">
        <v>498</v>
      </c>
    </row>
    <row r="148" spans="1:31" ht="45">
      <c r="A148" s="5" t="str">
        <f t="shared" si="0"/>
        <v>AI138 IPBA1</v>
      </c>
      <c r="B148" s="10" t="s">
        <v>375</v>
      </c>
      <c r="C148" s="10" t="s">
        <v>499</v>
      </c>
      <c r="D148" s="46" t="s">
        <v>500</v>
      </c>
      <c r="E148" s="37"/>
      <c r="F148" s="6"/>
      <c r="G148" s="10" t="s">
        <v>41</v>
      </c>
      <c r="H148" s="10" t="s">
        <v>42</v>
      </c>
      <c r="I148" s="7">
        <v>45226</v>
      </c>
      <c r="J148" s="11" t="s">
        <v>43</v>
      </c>
      <c r="K148" s="10" t="s">
        <v>44</v>
      </c>
      <c r="L148" s="6" t="s">
        <v>378</v>
      </c>
      <c r="M148" s="10" t="s">
        <v>379</v>
      </c>
      <c r="N148" s="10" t="s">
        <v>380</v>
      </c>
      <c r="O148" s="6" t="s">
        <v>381</v>
      </c>
      <c r="P148" s="6" t="s">
        <v>402</v>
      </c>
      <c r="Q148" s="10" t="s">
        <v>489</v>
      </c>
      <c r="R148" s="10" t="s">
        <v>396</v>
      </c>
      <c r="S148" s="10" t="s">
        <v>52</v>
      </c>
      <c r="T148" s="10" t="s">
        <v>52</v>
      </c>
      <c r="U148" s="6" t="str">
        <f t="shared" si="1"/>
        <v>Alta</v>
      </c>
      <c r="V148" s="6" t="str">
        <f t="shared" si="2"/>
        <v>IPB</v>
      </c>
      <c r="W148" s="37" t="str">
        <f t="shared" si="3"/>
        <v>A</v>
      </c>
      <c r="X148" s="37" t="str">
        <f t="shared" si="4"/>
        <v>1</v>
      </c>
      <c r="AB148" s="63" t="s">
        <v>53</v>
      </c>
      <c r="AD148" s="9" t="str">
        <f t="shared" si="5"/>
        <v>IPBA1</v>
      </c>
      <c r="AE148" s="9" t="s">
        <v>501</v>
      </c>
    </row>
    <row r="149" spans="1:31" ht="45">
      <c r="A149" s="5" t="str">
        <f t="shared" si="0"/>
        <v>AI139 IPBA1</v>
      </c>
      <c r="B149" s="10" t="s">
        <v>375</v>
      </c>
      <c r="C149" s="10" t="s">
        <v>502</v>
      </c>
      <c r="D149" s="46" t="s">
        <v>503</v>
      </c>
      <c r="E149" s="37"/>
      <c r="F149" s="6"/>
      <c r="G149" s="10" t="s">
        <v>41</v>
      </c>
      <c r="H149" s="10" t="s">
        <v>42</v>
      </c>
      <c r="I149" s="7">
        <v>45226</v>
      </c>
      <c r="J149" s="11" t="s">
        <v>43</v>
      </c>
      <c r="K149" s="10" t="s">
        <v>44</v>
      </c>
      <c r="L149" s="6" t="s">
        <v>378</v>
      </c>
      <c r="M149" s="10" t="s">
        <v>379</v>
      </c>
      <c r="N149" s="10" t="s">
        <v>380</v>
      </c>
      <c r="O149" s="6" t="s">
        <v>381</v>
      </c>
      <c r="P149" s="6" t="s">
        <v>402</v>
      </c>
      <c r="Q149" s="10" t="s">
        <v>489</v>
      </c>
      <c r="R149" s="10" t="s">
        <v>396</v>
      </c>
      <c r="S149" s="10" t="s">
        <v>52</v>
      </c>
      <c r="T149" s="10" t="s">
        <v>52</v>
      </c>
      <c r="U149" s="6" t="str">
        <f t="shared" si="1"/>
        <v>Alta</v>
      </c>
      <c r="V149" s="6" t="str">
        <f t="shared" si="2"/>
        <v>IPB</v>
      </c>
      <c r="W149" s="37" t="str">
        <f t="shared" si="3"/>
        <v>A</v>
      </c>
      <c r="X149" s="37" t="str">
        <f t="shared" si="4"/>
        <v>1</v>
      </c>
      <c r="AB149" s="63" t="s">
        <v>53</v>
      </c>
      <c r="AD149" s="9" t="str">
        <f t="shared" si="5"/>
        <v>IPBA1</v>
      </c>
      <c r="AE149" s="9" t="s">
        <v>504</v>
      </c>
    </row>
    <row r="150" spans="1:31" ht="45">
      <c r="A150" s="5" t="str">
        <f t="shared" si="0"/>
        <v>AI140 IPBA1</v>
      </c>
      <c r="B150" s="10" t="s">
        <v>375</v>
      </c>
      <c r="C150" s="10" t="s">
        <v>505</v>
      </c>
      <c r="D150" s="46" t="s">
        <v>506</v>
      </c>
      <c r="E150" s="37"/>
      <c r="F150" s="6"/>
      <c r="G150" s="10" t="s">
        <v>41</v>
      </c>
      <c r="H150" s="10" t="s">
        <v>42</v>
      </c>
      <c r="I150" s="7">
        <v>45226</v>
      </c>
      <c r="J150" s="11" t="s">
        <v>43</v>
      </c>
      <c r="K150" s="10" t="s">
        <v>44</v>
      </c>
      <c r="L150" s="6" t="s">
        <v>457</v>
      </c>
      <c r="M150" s="10" t="s">
        <v>379</v>
      </c>
      <c r="N150" s="10" t="s">
        <v>380</v>
      </c>
      <c r="O150" s="6" t="s">
        <v>381</v>
      </c>
      <c r="P150" s="6" t="s">
        <v>402</v>
      </c>
      <c r="Q150" s="10" t="s">
        <v>489</v>
      </c>
      <c r="R150" s="10" t="s">
        <v>396</v>
      </c>
      <c r="S150" s="10" t="s">
        <v>52</v>
      </c>
      <c r="T150" s="10" t="s">
        <v>52</v>
      </c>
      <c r="U150" s="6" t="str">
        <f t="shared" si="1"/>
        <v>Alta</v>
      </c>
      <c r="V150" s="6" t="str">
        <f t="shared" si="2"/>
        <v>IPB</v>
      </c>
      <c r="W150" s="37" t="str">
        <f t="shared" si="3"/>
        <v>A</v>
      </c>
      <c r="X150" s="37" t="str">
        <f t="shared" si="4"/>
        <v>1</v>
      </c>
      <c r="AB150" s="63" t="s">
        <v>53</v>
      </c>
      <c r="AD150" s="9" t="str">
        <f t="shared" si="5"/>
        <v>IPBA1</v>
      </c>
      <c r="AE150" s="9" t="s">
        <v>507</v>
      </c>
    </row>
    <row r="151" spans="1:31" ht="45">
      <c r="A151" s="5" t="str">
        <f t="shared" si="0"/>
        <v>AI141 IPBA1</v>
      </c>
      <c r="B151" s="10" t="s">
        <v>375</v>
      </c>
      <c r="C151" s="10" t="s">
        <v>508</v>
      </c>
      <c r="D151" s="46" t="s">
        <v>509</v>
      </c>
      <c r="E151" s="37"/>
      <c r="F151" s="6"/>
      <c r="G151" s="10" t="s">
        <v>41</v>
      </c>
      <c r="H151" s="10" t="s">
        <v>42</v>
      </c>
      <c r="I151" s="7">
        <v>45226</v>
      </c>
      <c r="J151" s="11" t="s">
        <v>43</v>
      </c>
      <c r="K151" s="10" t="s">
        <v>44</v>
      </c>
      <c r="L151" s="6" t="s">
        <v>457</v>
      </c>
      <c r="M151" s="10" t="s">
        <v>379</v>
      </c>
      <c r="N151" s="10" t="s">
        <v>380</v>
      </c>
      <c r="O151" s="6" t="s">
        <v>381</v>
      </c>
      <c r="P151" s="6" t="s">
        <v>402</v>
      </c>
      <c r="Q151" s="10" t="s">
        <v>489</v>
      </c>
      <c r="R151" s="10" t="s">
        <v>396</v>
      </c>
      <c r="S151" s="10" t="s">
        <v>52</v>
      </c>
      <c r="T151" s="10" t="s">
        <v>52</v>
      </c>
      <c r="U151" s="6" t="str">
        <f t="shared" si="1"/>
        <v>Alta</v>
      </c>
      <c r="V151" s="6" t="str">
        <f t="shared" si="2"/>
        <v>IPB</v>
      </c>
      <c r="W151" s="37" t="str">
        <f t="shared" si="3"/>
        <v>A</v>
      </c>
      <c r="X151" s="37" t="str">
        <f t="shared" si="4"/>
        <v>1</v>
      </c>
      <c r="AB151" s="63" t="s">
        <v>53</v>
      </c>
      <c r="AD151" s="9" t="str">
        <f t="shared" si="5"/>
        <v>IPBA1</v>
      </c>
      <c r="AE151" s="9" t="s">
        <v>510</v>
      </c>
    </row>
    <row r="152" spans="1:31" ht="75">
      <c r="A152" s="5" t="str">
        <f t="shared" si="0"/>
        <v>AI142 IPBM1</v>
      </c>
      <c r="B152" s="10" t="s">
        <v>375</v>
      </c>
      <c r="C152" s="10" t="s">
        <v>511</v>
      </c>
      <c r="D152" s="46" t="s">
        <v>512</v>
      </c>
      <c r="E152" s="37"/>
      <c r="F152" s="6"/>
      <c r="G152" s="10" t="s">
        <v>62</v>
      </c>
      <c r="H152" s="10" t="s">
        <v>42</v>
      </c>
      <c r="I152" s="7">
        <v>45213</v>
      </c>
      <c r="J152" s="11" t="s">
        <v>43</v>
      </c>
      <c r="K152" s="10" t="s">
        <v>44</v>
      </c>
      <c r="L152" s="6" t="s">
        <v>457</v>
      </c>
      <c r="M152" s="10" t="s">
        <v>448</v>
      </c>
      <c r="N152" s="10" t="s">
        <v>380</v>
      </c>
      <c r="O152" s="6" t="s">
        <v>65</v>
      </c>
      <c r="P152" s="6" t="s">
        <v>402</v>
      </c>
      <c r="Q152" s="10" t="s">
        <v>429</v>
      </c>
      <c r="R152" s="10" t="s">
        <v>396</v>
      </c>
      <c r="S152" s="10" t="s">
        <v>121</v>
      </c>
      <c r="T152" s="10" t="s">
        <v>52</v>
      </c>
      <c r="U152" s="6" t="str">
        <f t="shared" si="1"/>
        <v>Media</v>
      </c>
      <c r="V152" s="6" t="str">
        <f t="shared" si="2"/>
        <v>IPB</v>
      </c>
      <c r="W152" s="37" t="str">
        <f t="shared" si="3"/>
        <v>M</v>
      </c>
      <c r="X152" s="37" t="str">
        <f t="shared" si="4"/>
        <v>1</v>
      </c>
      <c r="AB152"/>
      <c r="AD152" s="9" t="str">
        <f t="shared" si="5"/>
        <v>IPBM1</v>
      </c>
      <c r="AE152" s="9" t="s">
        <v>513</v>
      </c>
    </row>
    <row r="153" spans="1:31" ht="90">
      <c r="A153" s="5" t="str">
        <f t="shared" si="0"/>
        <v>AI143 IPBM1</v>
      </c>
      <c r="B153" s="10" t="s">
        <v>375</v>
      </c>
      <c r="C153" s="10" t="s">
        <v>514</v>
      </c>
      <c r="D153" s="46" t="s">
        <v>515</v>
      </c>
      <c r="E153" s="37"/>
      <c r="F153" s="6"/>
      <c r="G153" s="10" t="s">
        <v>62</v>
      </c>
      <c r="H153" s="10" t="s">
        <v>42</v>
      </c>
      <c r="I153" s="7">
        <v>45213</v>
      </c>
      <c r="J153" s="11" t="s">
        <v>43</v>
      </c>
      <c r="K153" s="10" t="s">
        <v>44</v>
      </c>
      <c r="L153" s="6" t="s">
        <v>457</v>
      </c>
      <c r="M153" s="10" t="s">
        <v>448</v>
      </c>
      <c r="N153" s="10" t="s">
        <v>380</v>
      </c>
      <c r="O153" s="6" t="s">
        <v>65</v>
      </c>
      <c r="P153" s="6" t="s">
        <v>402</v>
      </c>
      <c r="Q153" s="10" t="s">
        <v>429</v>
      </c>
      <c r="R153" s="10" t="s">
        <v>396</v>
      </c>
      <c r="S153" s="10" t="s">
        <v>121</v>
      </c>
      <c r="T153" s="10" t="s">
        <v>52</v>
      </c>
      <c r="U153" s="6" t="str">
        <f t="shared" si="1"/>
        <v>Media</v>
      </c>
      <c r="V153" s="6" t="str">
        <f t="shared" si="2"/>
        <v>IPB</v>
      </c>
      <c r="W153" s="37" t="str">
        <f t="shared" si="3"/>
        <v>M</v>
      </c>
      <c r="X153" s="37" t="str">
        <f t="shared" si="4"/>
        <v>1</v>
      </c>
      <c r="AB153"/>
      <c r="AD153" s="9" t="str">
        <f t="shared" si="5"/>
        <v>IPBM1</v>
      </c>
      <c r="AE153" s="9" t="s">
        <v>516</v>
      </c>
    </row>
    <row r="154" spans="1:31" hidden="1">
      <c r="A154" s="5" t="str">
        <f t="shared" si="0"/>
        <v>AI144 IPRA1</v>
      </c>
      <c r="B154" s="10" t="s">
        <v>375</v>
      </c>
      <c r="C154" s="10" t="s">
        <v>517</v>
      </c>
      <c r="D154" s="22" t="s">
        <v>518</v>
      </c>
      <c r="E154" s="14"/>
      <c r="F154" s="10"/>
      <c r="G154" s="10" t="s">
        <v>41</v>
      </c>
      <c r="H154" s="10" t="s">
        <v>42</v>
      </c>
      <c r="I154" s="23">
        <v>45252</v>
      </c>
      <c r="J154" s="11" t="s">
        <v>43</v>
      </c>
      <c r="K154" s="10"/>
      <c r="L154" s="10" t="s">
        <v>410</v>
      </c>
      <c r="M154" s="10" t="s">
        <v>519</v>
      </c>
      <c r="N154" s="10" t="s">
        <v>520</v>
      </c>
      <c r="O154" s="10" t="s">
        <v>521</v>
      </c>
      <c r="P154" s="10" t="s">
        <v>522</v>
      </c>
      <c r="Q154" s="10" t="s">
        <v>523</v>
      </c>
      <c r="R154" s="10" t="s">
        <v>51</v>
      </c>
      <c r="S154" s="10" t="s">
        <v>52</v>
      </c>
      <c r="T154" s="10" t="s">
        <v>52</v>
      </c>
      <c r="U154" s="10" t="str">
        <f t="shared" si="1"/>
        <v>Alta</v>
      </c>
      <c r="V154" s="10" t="str">
        <f t="shared" si="2"/>
        <v>IPR</v>
      </c>
      <c r="W154" s="14" t="str">
        <f t="shared" si="3"/>
        <v>A</v>
      </c>
      <c r="X154" s="14" t="str">
        <f t="shared" si="4"/>
        <v>1</v>
      </c>
      <c r="Y154" s="32"/>
      <c r="Z154" s="32"/>
      <c r="AA154" s="32"/>
      <c r="AB154" s="63" t="s">
        <v>53</v>
      </c>
      <c r="AC154" s="32"/>
      <c r="AD154" s="32" t="str">
        <f t="shared" si="5"/>
        <v>IPRA1</v>
      </c>
      <c r="AE154" s="9" t="s">
        <v>524</v>
      </c>
    </row>
    <row r="155" spans="1:31" ht="30" hidden="1">
      <c r="A155" s="5" t="str">
        <f t="shared" si="0"/>
        <v>AI145 IPRA1</v>
      </c>
      <c r="B155" s="10" t="s">
        <v>375</v>
      </c>
      <c r="C155" s="10" t="s">
        <v>525</v>
      </c>
      <c r="D155" s="46" t="s">
        <v>526</v>
      </c>
      <c r="E155" s="37"/>
      <c r="F155" s="6"/>
      <c r="G155" s="10" t="s">
        <v>41</v>
      </c>
      <c r="H155" s="10" t="s">
        <v>42</v>
      </c>
      <c r="I155" s="7">
        <v>45252</v>
      </c>
      <c r="J155" s="11" t="s">
        <v>43</v>
      </c>
      <c r="K155" s="10" t="s">
        <v>44</v>
      </c>
      <c r="L155" s="6" t="s">
        <v>378</v>
      </c>
      <c r="M155" s="10" t="s">
        <v>519</v>
      </c>
      <c r="N155" s="10" t="s">
        <v>520</v>
      </c>
      <c r="O155" s="6" t="s">
        <v>527</v>
      </c>
      <c r="P155" s="6" t="s">
        <v>522</v>
      </c>
      <c r="Q155" s="10" t="s">
        <v>528</v>
      </c>
      <c r="R155" s="10" t="s">
        <v>51</v>
      </c>
      <c r="S155" s="10" t="s">
        <v>52</v>
      </c>
      <c r="T155" s="10" t="s">
        <v>52</v>
      </c>
      <c r="U155" s="6" t="str">
        <f t="shared" si="1"/>
        <v>Alta</v>
      </c>
      <c r="V155" s="6" t="str">
        <f t="shared" si="2"/>
        <v>IPR</v>
      </c>
      <c r="W155" s="37" t="str">
        <f t="shared" si="3"/>
        <v>A</v>
      </c>
      <c r="X155" s="37" t="str">
        <f t="shared" si="4"/>
        <v>1</v>
      </c>
      <c r="AB155" s="63" t="s">
        <v>53</v>
      </c>
      <c r="AD155" s="9" t="str">
        <f t="shared" si="5"/>
        <v>IPRA1</v>
      </c>
      <c r="AE155" s="9" t="s">
        <v>529</v>
      </c>
    </row>
    <row r="156" spans="1:31" hidden="1">
      <c r="A156" s="5" t="str">
        <f t="shared" si="0"/>
        <v>AI146 IPRA1</v>
      </c>
      <c r="B156" s="10" t="s">
        <v>59</v>
      </c>
      <c r="C156" s="10" t="s">
        <v>530</v>
      </c>
      <c r="D156" s="46" t="s">
        <v>531</v>
      </c>
      <c r="E156" s="37"/>
      <c r="F156" s="6"/>
      <c r="G156" s="10" t="s">
        <v>41</v>
      </c>
      <c r="H156" s="10" t="s">
        <v>42</v>
      </c>
      <c r="I156" s="7">
        <v>45252</v>
      </c>
      <c r="J156" s="11" t="s">
        <v>43</v>
      </c>
      <c r="K156" s="10" t="s">
        <v>63</v>
      </c>
      <c r="L156" s="6" t="s">
        <v>532</v>
      </c>
      <c r="M156" s="10" t="s">
        <v>533</v>
      </c>
      <c r="N156" s="10" t="s">
        <v>520</v>
      </c>
      <c r="O156" s="6" t="s">
        <v>65</v>
      </c>
      <c r="P156" s="6" t="s">
        <v>522</v>
      </c>
      <c r="Q156" s="10" t="s">
        <v>522</v>
      </c>
      <c r="R156" s="10" t="s">
        <v>51</v>
      </c>
      <c r="S156" s="10" t="s">
        <v>52</v>
      </c>
      <c r="T156" s="10" t="s">
        <v>52</v>
      </c>
      <c r="U156" s="6" t="str">
        <f t="shared" si="1"/>
        <v>Alta</v>
      </c>
      <c r="V156" s="6" t="str">
        <f t="shared" si="2"/>
        <v>IPR</v>
      </c>
      <c r="W156" s="37" t="str">
        <f t="shared" si="3"/>
        <v>A</v>
      </c>
      <c r="X156" s="37" t="str">
        <f t="shared" si="4"/>
        <v>1</v>
      </c>
      <c r="AB156" s="63" t="s">
        <v>53</v>
      </c>
      <c r="AD156" s="9" t="str">
        <f t="shared" si="5"/>
        <v>IPRA1</v>
      </c>
      <c r="AE156" s="9" t="s">
        <v>534</v>
      </c>
    </row>
    <row r="157" spans="1:31" hidden="1">
      <c r="A157" s="5" t="str">
        <f t="shared" si="0"/>
        <v>AI147 IPRA1</v>
      </c>
      <c r="B157" s="10" t="s">
        <v>59</v>
      </c>
      <c r="C157" s="10" t="s">
        <v>535</v>
      </c>
      <c r="D157" s="46" t="s">
        <v>531</v>
      </c>
      <c r="E157" s="37"/>
      <c r="F157" s="6"/>
      <c r="G157" s="10" t="s">
        <v>41</v>
      </c>
      <c r="H157" s="10" t="s">
        <v>42</v>
      </c>
      <c r="I157" s="7">
        <v>45252</v>
      </c>
      <c r="J157" s="11" t="s">
        <v>43</v>
      </c>
      <c r="K157" s="10" t="s">
        <v>63</v>
      </c>
      <c r="L157" s="6" t="s">
        <v>532</v>
      </c>
      <c r="M157" s="10" t="s">
        <v>536</v>
      </c>
      <c r="N157" s="10" t="s">
        <v>520</v>
      </c>
      <c r="O157" s="6" t="s">
        <v>65</v>
      </c>
      <c r="P157" s="6" t="s">
        <v>522</v>
      </c>
      <c r="Q157" s="10" t="s">
        <v>537</v>
      </c>
      <c r="R157" s="10" t="s">
        <v>51</v>
      </c>
      <c r="S157" s="10" t="s">
        <v>52</v>
      </c>
      <c r="T157" s="10" t="s">
        <v>52</v>
      </c>
      <c r="U157" s="6" t="str">
        <f t="shared" si="1"/>
        <v>Alta</v>
      </c>
      <c r="V157" s="6" t="str">
        <f t="shared" si="2"/>
        <v>IPR</v>
      </c>
      <c r="W157" s="37" t="str">
        <f t="shared" si="3"/>
        <v>A</v>
      </c>
      <c r="X157" s="37" t="str">
        <f t="shared" si="4"/>
        <v>1</v>
      </c>
      <c r="AB157" s="63" t="s">
        <v>53</v>
      </c>
      <c r="AD157" s="9" t="str">
        <f t="shared" si="5"/>
        <v>IPRA1</v>
      </c>
      <c r="AE157" s="9" t="s">
        <v>538</v>
      </c>
    </row>
    <row r="158" spans="1:31" hidden="1">
      <c r="A158" s="5" t="str">
        <f t="shared" si="0"/>
        <v>AI148 IPRA1</v>
      </c>
      <c r="B158" s="10" t="s">
        <v>59</v>
      </c>
      <c r="C158" s="10" t="s">
        <v>539</v>
      </c>
      <c r="D158" s="46" t="s">
        <v>540</v>
      </c>
      <c r="E158" s="37"/>
      <c r="F158" s="6"/>
      <c r="G158" s="10" t="s">
        <v>41</v>
      </c>
      <c r="H158" s="10" t="s">
        <v>42</v>
      </c>
      <c r="I158" s="7">
        <v>45252</v>
      </c>
      <c r="J158" s="11" t="s">
        <v>43</v>
      </c>
      <c r="K158" s="10" t="s">
        <v>63</v>
      </c>
      <c r="L158" s="6" t="s">
        <v>541</v>
      </c>
      <c r="M158" s="10" t="s">
        <v>536</v>
      </c>
      <c r="N158" s="10" t="s">
        <v>520</v>
      </c>
      <c r="O158" s="6" t="s">
        <v>65</v>
      </c>
      <c r="P158" s="6" t="s">
        <v>522</v>
      </c>
      <c r="Q158" s="10" t="s">
        <v>537</v>
      </c>
      <c r="R158" s="10" t="s">
        <v>51</v>
      </c>
      <c r="S158" s="10" t="s">
        <v>52</v>
      </c>
      <c r="T158" s="10" t="s">
        <v>52</v>
      </c>
      <c r="U158" s="6" t="str">
        <f t="shared" si="1"/>
        <v>Alta</v>
      </c>
      <c r="V158" s="6" t="str">
        <f t="shared" si="2"/>
        <v>IPR</v>
      </c>
      <c r="W158" s="37" t="str">
        <f t="shared" si="3"/>
        <v>A</v>
      </c>
      <c r="X158" s="37" t="str">
        <f t="shared" si="4"/>
        <v>1</v>
      </c>
      <c r="AB158" s="63" t="s">
        <v>53</v>
      </c>
      <c r="AD158" s="9" t="str">
        <f t="shared" si="5"/>
        <v>IPRA1</v>
      </c>
      <c r="AE158" s="9" t="s">
        <v>542</v>
      </c>
    </row>
    <row r="159" spans="1:31" hidden="1">
      <c r="A159" s="5" t="str">
        <f t="shared" si="0"/>
        <v>AI149 IPRA1</v>
      </c>
      <c r="B159" s="10" t="s">
        <v>375</v>
      </c>
      <c r="C159" s="10" t="s">
        <v>543</v>
      </c>
      <c r="D159" s="46" t="s">
        <v>544</v>
      </c>
      <c r="E159" s="37"/>
      <c r="F159" s="6"/>
      <c r="G159" s="10" t="s">
        <v>41</v>
      </c>
      <c r="H159" s="10" t="s">
        <v>42</v>
      </c>
      <c r="I159" s="7">
        <v>45252</v>
      </c>
      <c r="J159" s="11" t="s">
        <v>43</v>
      </c>
      <c r="K159" s="10" t="s">
        <v>63</v>
      </c>
      <c r="L159" s="6" t="s">
        <v>410</v>
      </c>
      <c r="M159" s="10" t="s">
        <v>545</v>
      </c>
      <c r="N159" s="10" t="s">
        <v>520</v>
      </c>
      <c r="O159" s="6" t="s">
        <v>546</v>
      </c>
      <c r="P159" s="6" t="s">
        <v>522</v>
      </c>
      <c r="Q159" s="10" t="s">
        <v>523</v>
      </c>
      <c r="R159" s="10" t="s">
        <v>51</v>
      </c>
      <c r="S159" s="10" t="s">
        <v>52</v>
      </c>
      <c r="T159" s="10" t="s">
        <v>52</v>
      </c>
      <c r="U159" s="6" t="str">
        <f t="shared" si="1"/>
        <v>Alta</v>
      </c>
      <c r="V159" s="6" t="str">
        <f t="shared" si="2"/>
        <v>IPR</v>
      </c>
      <c r="W159" s="37" t="str">
        <f t="shared" si="3"/>
        <v>A</v>
      </c>
      <c r="X159" s="37" t="str">
        <f t="shared" si="4"/>
        <v>1</v>
      </c>
      <c r="AB159" s="63" t="s">
        <v>53</v>
      </c>
      <c r="AD159" s="9" t="str">
        <f t="shared" si="5"/>
        <v>IPRA1</v>
      </c>
      <c r="AE159" s="9" t="s">
        <v>547</v>
      </c>
    </row>
    <row r="160" spans="1:31" hidden="1">
      <c r="A160" s="5" t="str">
        <f t="shared" si="0"/>
        <v>AI150 IPRA1</v>
      </c>
      <c r="B160" s="10" t="s">
        <v>375</v>
      </c>
      <c r="C160" s="10" t="s">
        <v>543</v>
      </c>
      <c r="D160" s="46" t="s">
        <v>548</v>
      </c>
      <c r="E160" s="37"/>
      <c r="F160" s="6"/>
      <c r="G160" s="10" t="s">
        <v>41</v>
      </c>
      <c r="H160" s="10" t="s">
        <v>42</v>
      </c>
      <c r="I160" s="7">
        <v>45252</v>
      </c>
      <c r="J160" s="11" t="s">
        <v>43</v>
      </c>
      <c r="K160" s="10" t="s">
        <v>63</v>
      </c>
      <c r="L160" s="6" t="s">
        <v>410</v>
      </c>
      <c r="M160" s="10" t="s">
        <v>545</v>
      </c>
      <c r="N160" s="10" t="s">
        <v>520</v>
      </c>
      <c r="O160" s="6" t="s">
        <v>546</v>
      </c>
      <c r="P160" s="6" t="s">
        <v>522</v>
      </c>
      <c r="Q160" s="10" t="s">
        <v>523</v>
      </c>
      <c r="R160" s="10" t="s">
        <v>51</v>
      </c>
      <c r="S160" s="10" t="s">
        <v>52</v>
      </c>
      <c r="T160" s="10" t="s">
        <v>52</v>
      </c>
      <c r="U160" s="6" t="str">
        <f t="shared" si="1"/>
        <v>Alta</v>
      </c>
      <c r="V160" s="6" t="str">
        <f t="shared" si="2"/>
        <v>IPR</v>
      </c>
      <c r="W160" s="37" t="str">
        <f t="shared" si="3"/>
        <v>A</v>
      </c>
      <c r="X160" s="37" t="str">
        <f t="shared" si="4"/>
        <v>1</v>
      </c>
      <c r="AB160" s="63" t="s">
        <v>53</v>
      </c>
      <c r="AD160" s="9" t="str">
        <f t="shared" si="5"/>
        <v>IPRA1</v>
      </c>
      <c r="AE160" s="9" t="s">
        <v>549</v>
      </c>
    </row>
    <row r="161" spans="1:31" ht="30" hidden="1">
      <c r="A161" s="5" t="str">
        <f t="shared" si="0"/>
        <v>AI151 IPRA1</v>
      </c>
      <c r="B161" s="10" t="s">
        <v>375</v>
      </c>
      <c r="C161" s="10" t="s">
        <v>543</v>
      </c>
      <c r="D161" s="46" t="s">
        <v>550</v>
      </c>
      <c r="E161" s="37"/>
      <c r="F161" s="6"/>
      <c r="G161" s="10" t="s">
        <v>41</v>
      </c>
      <c r="H161" s="10" t="s">
        <v>42</v>
      </c>
      <c r="I161" s="7">
        <v>45252</v>
      </c>
      <c r="J161" s="11" t="s">
        <v>43</v>
      </c>
      <c r="K161" s="10" t="s">
        <v>63</v>
      </c>
      <c r="L161" s="6" t="s">
        <v>410</v>
      </c>
      <c r="M161" s="10" t="s">
        <v>545</v>
      </c>
      <c r="N161" s="10" t="s">
        <v>520</v>
      </c>
      <c r="O161" s="6" t="s">
        <v>546</v>
      </c>
      <c r="P161" s="6" t="s">
        <v>522</v>
      </c>
      <c r="Q161" s="10" t="s">
        <v>523</v>
      </c>
      <c r="R161" s="10" t="s">
        <v>51</v>
      </c>
      <c r="S161" s="10" t="s">
        <v>52</v>
      </c>
      <c r="T161" s="10" t="s">
        <v>52</v>
      </c>
      <c r="U161" s="6" t="str">
        <f t="shared" si="1"/>
        <v>Alta</v>
      </c>
      <c r="V161" s="6" t="str">
        <f t="shared" si="2"/>
        <v>IPR</v>
      </c>
      <c r="W161" s="37" t="str">
        <f t="shared" si="3"/>
        <v>A</v>
      </c>
      <c r="X161" s="37" t="str">
        <f t="shared" si="4"/>
        <v>1</v>
      </c>
      <c r="AB161" s="63" t="s">
        <v>53</v>
      </c>
      <c r="AD161" s="9" t="str">
        <f t="shared" si="5"/>
        <v>IPRA1</v>
      </c>
      <c r="AE161" s="9" t="s">
        <v>551</v>
      </c>
    </row>
    <row r="162" spans="1:31" hidden="1">
      <c r="A162" s="5" t="str">
        <f t="shared" si="0"/>
        <v>AI152 IPRA1</v>
      </c>
      <c r="B162" s="10" t="s">
        <v>375</v>
      </c>
      <c r="C162" s="10" t="s">
        <v>543</v>
      </c>
      <c r="D162" s="46" t="s">
        <v>552</v>
      </c>
      <c r="E162" s="37"/>
      <c r="F162" s="6"/>
      <c r="G162" s="10" t="s">
        <v>41</v>
      </c>
      <c r="H162" s="10" t="s">
        <v>42</v>
      </c>
      <c r="I162" s="7">
        <v>45252</v>
      </c>
      <c r="J162" s="11" t="s">
        <v>43</v>
      </c>
      <c r="K162" s="10" t="s">
        <v>63</v>
      </c>
      <c r="L162" s="6" t="s">
        <v>410</v>
      </c>
      <c r="M162" s="10" t="s">
        <v>545</v>
      </c>
      <c r="N162" s="10" t="s">
        <v>520</v>
      </c>
      <c r="O162" s="6" t="s">
        <v>546</v>
      </c>
      <c r="P162" s="6" t="s">
        <v>522</v>
      </c>
      <c r="Q162" s="10" t="s">
        <v>523</v>
      </c>
      <c r="R162" s="10" t="s">
        <v>51</v>
      </c>
      <c r="S162" s="10" t="s">
        <v>52</v>
      </c>
      <c r="T162" s="10" t="s">
        <v>52</v>
      </c>
      <c r="U162" s="6" t="str">
        <f t="shared" si="1"/>
        <v>Alta</v>
      </c>
      <c r="V162" s="6" t="str">
        <f t="shared" si="2"/>
        <v>IPR</v>
      </c>
      <c r="W162" s="37" t="str">
        <f t="shared" si="3"/>
        <v>A</v>
      </c>
      <c r="X162" s="37" t="str">
        <f t="shared" si="4"/>
        <v>1</v>
      </c>
      <c r="AB162" s="63" t="s">
        <v>53</v>
      </c>
      <c r="AD162" s="9" t="str">
        <f t="shared" si="5"/>
        <v>IPRA1</v>
      </c>
      <c r="AE162" s="9" t="s">
        <v>553</v>
      </c>
    </row>
    <row r="163" spans="1:31" ht="60" hidden="1">
      <c r="A163" s="5" t="str">
        <f t="shared" si="0"/>
        <v>AI153 IPRA1</v>
      </c>
      <c r="B163" s="10" t="s">
        <v>375</v>
      </c>
      <c r="C163" s="10" t="s">
        <v>543</v>
      </c>
      <c r="D163" s="46" t="s">
        <v>554</v>
      </c>
      <c r="E163" s="37"/>
      <c r="F163" s="6"/>
      <c r="G163" s="10" t="s">
        <v>41</v>
      </c>
      <c r="H163" s="10" t="s">
        <v>42</v>
      </c>
      <c r="I163" s="7">
        <v>45252</v>
      </c>
      <c r="J163" s="11" t="s">
        <v>43</v>
      </c>
      <c r="K163" s="10" t="s">
        <v>63</v>
      </c>
      <c r="L163" s="6" t="s">
        <v>410</v>
      </c>
      <c r="M163" s="10" t="s">
        <v>545</v>
      </c>
      <c r="N163" s="10" t="s">
        <v>520</v>
      </c>
      <c r="O163" s="6" t="s">
        <v>546</v>
      </c>
      <c r="P163" s="6" t="s">
        <v>522</v>
      </c>
      <c r="Q163" s="10" t="s">
        <v>523</v>
      </c>
      <c r="R163" s="10" t="s">
        <v>51</v>
      </c>
      <c r="S163" s="10" t="s">
        <v>52</v>
      </c>
      <c r="T163" s="10" t="s">
        <v>52</v>
      </c>
      <c r="U163" s="6" t="str">
        <f t="shared" si="1"/>
        <v>Alta</v>
      </c>
      <c r="V163" s="6" t="str">
        <f t="shared" si="2"/>
        <v>IPR</v>
      </c>
      <c r="W163" s="37" t="str">
        <f t="shared" si="3"/>
        <v>A</v>
      </c>
      <c r="X163" s="37" t="str">
        <f t="shared" si="4"/>
        <v>1</v>
      </c>
      <c r="AB163" s="63" t="s">
        <v>53</v>
      </c>
      <c r="AD163" s="9" t="str">
        <f t="shared" si="5"/>
        <v>IPRA1</v>
      </c>
      <c r="AE163" s="9" t="s">
        <v>555</v>
      </c>
    </row>
    <row r="164" spans="1:31" ht="30" hidden="1">
      <c r="A164" s="5" t="str">
        <f t="shared" si="0"/>
        <v>AI154 IPRA1</v>
      </c>
      <c r="B164" s="10" t="s">
        <v>375</v>
      </c>
      <c r="C164" s="10" t="s">
        <v>543</v>
      </c>
      <c r="D164" s="46" t="s">
        <v>550</v>
      </c>
      <c r="E164" s="37"/>
      <c r="F164" s="6"/>
      <c r="G164" s="10" t="s">
        <v>41</v>
      </c>
      <c r="H164" s="10" t="s">
        <v>42</v>
      </c>
      <c r="I164" s="7">
        <v>45252</v>
      </c>
      <c r="J164" s="11" t="s">
        <v>43</v>
      </c>
      <c r="K164" s="10" t="s">
        <v>63</v>
      </c>
      <c r="L164" s="6" t="s">
        <v>410</v>
      </c>
      <c r="M164" s="10" t="s">
        <v>545</v>
      </c>
      <c r="N164" s="10" t="s">
        <v>520</v>
      </c>
      <c r="O164" s="6" t="s">
        <v>546</v>
      </c>
      <c r="P164" s="6" t="s">
        <v>522</v>
      </c>
      <c r="Q164" s="10" t="s">
        <v>523</v>
      </c>
      <c r="R164" s="10" t="s">
        <v>51</v>
      </c>
      <c r="S164" s="10" t="s">
        <v>52</v>
      </c>
      <c r="T164" s="10" t="s">
        <v>52</v>
      </c>
      <c r="U164" s="6" t="str">
        <f t="shared" si="1"/>
        <v>Alta</v>
      </c>
      <c r="V164" s="6" t="str">
        <f t="shared" si="2"/>
        <v>IPR</v>
      </c>
      <c r="W164" s="37" t="str">
        <f t="shared" si="3"/>
        <v>A</v>
      </c>
      <c r="X164" s="37" t="str">
        <f t="shared" si="4"/>
        <v>1</v>
      </c>
      <c r="AB164" s="63" t="s">
        <v>53</v>
      </c>
      <c r="AD164" s="9" t="str">
        <f t="shared" si="5"/>
        <v>IPRA1</v>
      </c>
      <c r="AE164" s="9" t="s">
        <v>556</v>
      </c>
    </row>
    <row r="165" spans="1:31" ht="30" hidden="1">
      <c r="A165" s="5" t="str">
        <f t="shared" si="0"/>
        <v>AI155 IPRA1</v>
      </c>
      <c r="B165" s="10" t="s">
        <v>375</v>
      </c>
      <c r="C165" s="10" t="s">
        <v>543</v>
      </c>
      <c r="D165" s="46" t="s">
        <v>557</v>
      </c>
      <c r="E165" s="37"/>
      <c r="F165" s="6"/>
      <c r="G165" s="10" t="s">
        <v>41</v>
      </c>
      <c r="H165" s="10" t="s">
        <v>42</v>
      </c>
      <c r="I165" s="7">
        <v>45252</v>
      </c>
      <c r="J165" s="11" t="s">
        <v>43</v>
      </c>
      <c r="K165" s="10" t="s">
        <v>63</v>
      </c>
      <c r="L165" s="6" t="s">
        <v>410</v>
      </c>
      <c r="M165" s="10" t="s">
        <v>545</v>
      </c>
      <c r="N165" s="10" t="s">
        <v>520</v>
      </c>
      <c r="O165" s="6" t="s">
        <v>546</v>
      </c>
      <c r="P165" s="6" t="s">
        <v>522</v>
      </c>
      <c r="Q165" s="10" t="s">
        <v>523</v>
      </c>
      <c r="R165" s="10" t="s">
        <v>51</v>
      </c>
      <c r="S165" s="10" t="s">
        <v>52</v>
      </c>
      <c r="T165" s="10" t="s">
        <v>52</v>
      </c>
      <c r="U165" s="6" t="str">
        <f t="shared" si="1"/>
        <v>Alta</v>
      </c>
      <c r="V165" s="6" t="str">
        <f t="shared" si="2"/>
        <v>IPR</v>
      </c>
      <c r="W165" s="37" t="str">
        <f t="shared" si="3"/>
        <v>A</v>
      </c>
      <c r="X165" s="37" t="str">
        <f t="shared" si="4"/>
        <v>1</v>
      </c>
      <c r="AB165" s="63" t="s">
        <v>53</v>
      </c>
      <c r="AD165" s="9" t="str">
        <f t="shared" si="5"/>
        <v>IPRA1</v>
      </c>
      <c r="AE165" s="9" t="s">
        <v>558</v>
      </c>
    </row>
    <row r="166" spans="1:31" hidden="1">
      <c r="A166" s="5" t="str">
        <f t="shared" si="0"/>
        <v>AI156 IPRA1</v>
      </c>
      <c r="B166" s="10" t="s">
        <v>375</v>
      </c>
      <c r="C166" s="10" t="s">
        <v>543</v>
      </c>
      <c r="D166" s="46" t="s">
        <v>559</v>
      </c>
      <c r="E166" s="37"/>
      <c r="F166" s="6"/>
      <c r="G166" s="10" t="s">
        <v>41</v>
      </c>
      <c r="H166" s="10" t="s">
        <v>42</v>
      </c>
      <c r="I166" s="7">
        <v>45252</v>
      </c>
      <c r="J166" s="11" t="s">
        <v>43</v>
      </c>
      <c r="K166" s="10" t="s">
        <v>63</v>
      </c>
      <c r="L166" s="6" t="s">
        <v>410</v>
      </c>
      <c r="M166" s="10" t="s">
        <v>545</v>
      </c>
      <c r="N166" s="10" t="s">
        <v>520</v>
      </c>
      <c r="O166" s="6" t="s">
        <v>546</v>
      </c>
      <c r="P166" s="6" t="s">
        <v>522</v>
      </c>
      <c r="Q166" s="10" t="s">
        <v>523</v>
      </c>
      <c r="R166" s="10" t="s">
        <v>51</v>
      </c>
      <c r="S166" s="10" t="s">
        <v>52</v>
      </c>
      <c r="T166" s="10" t="s">
        <v>52</v>
      </c>
      <c r="U166" s="6" t="str">
        <f t="shared" si="1"/>
        <v>Alta</v>
      </c>
      <c r="V166" s="6" t="str">
        <f t="shared" si="2"/>
        <v>IPR</v>
      </c>
      <c r="W166" s="37" t="str">
        <f t="shared" si="3"/>
        <v>A</v>
      </c>
      <c r="X166" s="37" t="str">
        <f t="shared" si="4"/>
        <v>1</v>
      </c>
      <c r="AB166" s="63" t="s">
        <v>53</v>
      </c>
      <c r="AD166" s="9" t="str">
        <f t="shared" si="5"/>
        <v>IPRA1</v>
      </c>
      <c r="AE166" s="9" t="s">
        <v>560</v>
      </c>
    </row>
    <row r="167" spans="1:31" ht="30" hidden="1">
      <c r="A167" s="5" t="str">
        <f t="shared" si="0"/>
        <v>AI157 IPRA1</v>
      </c>
      <c r="B167" s="10" t="s">
        <v>375</v>
      </c>
      <c r="C167" s="10" t="s">
        <v>543</v>
      </c>
      <c r="D167" s="46" t="s">
        <v>561</v>
      </c>
      <c r="E167" s="37"/>
      <c r="F167" s="6"/>
      <c r="G167" s="10" t="s">
        <v>41</v>
      </c>
      <c r="H167" s="10" t="s">
        <v>42</v>
      </c>
      <c r="I167" s="7">
        <v>45252</v>
      </c>
      <c r="J167" s="11" t="s">
        <v>43</v>
      </c>
      <c r="K167" s="10" t="s">
        <v>63</v>
      </c>
      <c r="L167" s="6" t="s">
        <v>410</v>
      </c>
      <c r="M167" s="10" t="s">
        <v>545</v>
      </c>
      <c r="N167" s="10" t="s">
        <v>520</v>
      </c>
      <c r="O167" s="6" t="s">
        <v>546</v>
      </c>
      <c r="P167" s="6" t="s">
        <v>522</v>
      </c>
      <c r="Q167" s="10" t="s">
        <v>523</v>
      </c>
      <c r="R167" s="10" t="s">
        <v>51</v>
      </c>
      <c r="S167" s="10" t="s">
        <v>52</v>
      </c>
      <c r="T167" s="10" t="s">
        <v>52</v>
      </c>
      <c r="U167" s="6" t="str">
        <f t="shared" si="1"/>
        <v>Alta</v>
      </c>
      <c r="V167" s="6" t="str">
        <f t="shared" si="2"/>
        <v>IPR</v>
      </c>
      <c r="W167" s="37" t="str">
        <f t="shared" si="3"/>
        <v>A</v>
      </c>
      <c r="X167" s="37" t="str">
        <f t="shared" si="4"/>
        <v>1</v>
      </c>
      <c r="AB167" s="63" t="s">
        <v>53</v>
      </c>
      <c r="AD167" s="9" t="str">
        <f t="shared" si="5"/>
        <v>IPRA1</v>
      </c>
      <c r="AE167" s="9" t="s">
        <v>562</v>
      </c>
    </row>
    <row r="168" spans="1:31" hidden="1">
      <c r="A168" s="5" t="str">
        <f t="shared" si="0"/>
        <v>AI158 IPRA1</v>
      </c>
      <c r="B168" s="10" t="s">
        <v>375</v>
      </c>
      <c r="C168" s="10" t="s">
        <v>543</v>
      </c>
      <c r="D168" s="46" t="s">
        <v>563</v>
      </c>
      <c r="E168" s="37"/>
      <c r="F168" s="6"/>
      <c r="G168" s="10" t="s">
        <v>41</v>
      </c>
      <c r="H168" s="10" t="s">
        <v>42</v>
      </c>
      <c r="I168" s="7">
        <v>45252</v>
      </c>
      <c r="J168" s="11" t="s">
        <v>43</v>
      </c>
      <c r="K168" s="10" t="s">
        <v>63</v>
      </c>
      <c r="L168" s="6" t="s">
        <v>410</v>
      </c>
      <c r="M168" s="10" t="s">
        <v>545</v>
      </c>
      <c r="N168" s="10" t="s">
        <v>520</v>
      </c>
      <c r="O168" s="6" t="s">
        <v>546</v>
      </c>
      <c r="P168" s="6" t="s">
        <v>522</v>
      </c>
      <c r="Q168" s="10" t="s">
        <v>523</v>
      </c>
      <c r="R168" s="10" t="s">
        <v>51</v>
      </c>
      <c r="S168" s="10" t="s">
        <v>52</v>
      </c>
      <c r="T168" s="10" t="s">
        <v>52</v>
      </c>
      <c r="U168" s="6" t="str">
        <f t="shared" si="1"/>
        <v>Alta</v>
      </c>
      <c r="V168" s="6" t="str">
        <f t="shared" si="2"/>
        <v>IPR</v>
      </c>
      <c r="W168" s="37" t="str">
        <f t="shared" si="3"/>
        <v>A</v>
      </c>
      <c r="X168" s="37" t="str">
        <f t="shared" si="4"/>
        <v>1</v>
      </c>
      <c r="AB168" s="63" t="s">
        <v>53</v>
      </c>
      <c r="AD168" s="9" t="str">
        <f t="shared" si="5"/>
        <v>IPRA1</v>
      </c>
      <c r="AE168" s="9" t="s">
        <v>564</v>
      </c>
    </row>
    <row r="169" spans="1:31" hidden="1">
      <c r="A169" s="5" t="str">
        <f t="shared" si="0"/>
        <v>AI159 IPRA1</v>
      </c>
      <c r="B169" s="10" t="s">
        <v>375</v>
      </c>
      <c r="C169" s="10" t="s">
        <v>543</v>
      </c>
      <c r="D169" s="46" t="s">
        <v>565</v>
      </c>
      <c r="E169" s="37"/>
      <c r="F169" s="6"/>
      <c r="G169" s="10" t="s">
        <v>41</v>
      </c>
      <c r="H169" s="10" t="s">
        <v>42</v>
      </c>
      <c r="I169" s="7">
        <v>45252</v>
      </c>
      <c r="J169" s="11" t="s">
        <v>43</v>
      </c>
      <c r="K169" s="10" t="s">
        <v>63</v>
      </c>
      <c r="L169" s="6" t="s">
        <v>410</v>
      </c>
      <c r="M169" s="10" t="s">
        <v>545</v>
      </c>
      <c r="N169" s="10" t="s">
        <v>520</v>
      </c>
      <c r="O169" s="6" t="s">
        <v>546</v>
      </c>
      <c r="P169" s="6" t="s">
        <v>522</v>
      </c>
      <c r="Q169" s="10" t="s">
        <v>523</v>
      </c>
      <c r="R169" s="10" t="s">
        <v>51</v>
      </c>
      <c r="S169" s="10" t="s">
        <v>52</v>
      </c>
      <c r="T169" s="10" t="s">
        <v>52</v>
      </c>
      <c r="U169" s="6" t="str">
        <f t="shared" si="1"/>
        <v>Alta</v>
      </c>
      <c r="V169" s="6" t="str">
        <f t="shared" si="2"/>
        <v>IPR</v>
      </c>
      <c r="W169" s="37" t="str">
        <f t="shared" si="3"/>
        <v>A</v>
      </c>
      <c r="X169" s="37" t="str">
        <f t="shared" si="4"/>
        <v>1</v>
      </c>
      <c r="AB169" s="63" t="s">
        <v>53</v>
      </c>
      <c r="AD169" s="9" t="str">
        <f t="shared" si="5"/>
        <v>IPRA1</v>
      </c>
      <c r="AE169" s="9" t="s">
        <v>566</v>
      </c>
    </row>
    <row r="170" spans="1:31" hidden="1">
      <c r="A170" s="5" t="str">
        <f t="shared" si="0"/>
        <v>AI160 IPRA1</v>
      </c>
      <c r="B170" s="10" t="s">
        <v>375</v>
      </c>
      <c r="C170" s="10" t="s">
        <v>543</v>
      </c>
      <c r="D170" s="46" t="s">
        <v>567</v>
      </c>
      <c r="E170" s="37"/>
      <c r="F170" s="6"/>
      <c r="G170" s="10" t="s">
        <v>41</v>
      </c>
      <c r="H170" s="10" t="s">
        <v>42</v>
      </c>
      <c r="I170" s="7">
        <v>45252</v>
      </c>
      <c r="J170" s="11" t="s">
        <v>43</v>
      </c>
      <c r="K170" s="10" t="s">
        <v>63</v>
      </c>
      <c r="L170" s="6" t="s">
        <v>410</v>
      </c>
      <c r="M170" s="10" t="s">
        <v>545</v>
      </c>
      <c r="N170" s="10" t="s">
        <v>520</v>
      </c>
      <c r="O170" s="6" t="s">
        <v>546</v>
      </c>
      <c r="P170" s="6" t="s">
        <v>522</v>
      </c>
      <c r="Q170" s="10" t="s">
        <v>523</v>
      </c>
      <c r="R170" s="10" t="s">
        <v>51</v>
      </c>
      <c r="S170" s="10" t="s">
        <v>52</v>
      </c>
      <c r="T170" s="10" t="s">
        <v>52</v>
      </c>
      <c r="U170" s="6" t="str">
        <f t="shared" si="1"/>
        <v>Alta</v>
      </c>
      <c r="V170" s="6" t="str">
        <f t="shared" si="2"/>
        <v>IPR</v>
      </c>
      <c r="W170" s="37" t="str">
        <f t="shared" si="3"/>
        <v>A</v>
      </c>
      <c r="X170" s="37" t="str">
        <f t="shared" si="4"/>
        <v>1</v>
      </c>
      <c r="AB170" s="63" t="s">
        <v>53</v>
      </c>
      <c r="AD170" s="9" t="str">
        <f t="shared" si="5"/>
        <v>IPRA1</v>
      </c>
      <c r="AE170" s="9" t="s">
        <v>568</v>
      </c>
    </row>
    <row r="171" spans="1:31" hidden="1">
      <c r="A171" s="5" t="str">
        <f t="shared" si="0"/>
        <v>AI161 IPRA1</v>
      </c>
      <c r="B171" s="10" t="s">
        <v>375</v>
      </c>
      <c r="C171" s="10" t="s">
        <v>543</v>
      </c>
      <c r="D171" s="46" t="s">
        <v>569</v>
      </c>
      <c r="E171" s="37"/>
      <c r="F171" s="6"/>
      <c r="G171" s="10" t="s">
        <v>41</v>
      </c>
      <c r="H171" s="10" t="s">
        <v>42</v>
      </c>
      <c r="I171" s="7">
        <v>45252</v>
      </c>
      <c r="J171" s="11" t="s">
        <v>43</v>
      </c>
      <c r="K171" s="10" t="s">
        <v>63</v>
      </c>
      <c r="L171" s="6" t="s">
        <v>410</v>
      </c>
      <c r="M171" s="10" t="s">
        <v>545</v>
      </c>
      <c r="N171" s="10" t="s">
        <v>520</v>
      </c>
      <c r="O171" s="6" t="s">
        <v>546</v>
      </c>
      <c r="P171" s="6" t="s">
        <v>522</v>
      </c>
      <c r="Q171" s="10" t="s">
        <v>523</v>
      </c>
      <c r="R171" s="10" t="s">
        <v>51</v>
      </c>
      <c r="S171" s="10" t="s">
        <v>52</v>
      </c>
      <c r="T171" s="10" t="s">
        <v>52</v>
      </c>
      <c r="U171" s="6" t="str">
        <f t="shared" si="1"/>
        <v>Alta</v>
      </c>
      <c r="V171" s="6" t="str">
        <f t="shared" si="2"/>
        <v>IPR</v>
      </c>
      <c r="W171" s="37" t="str">
        <f t="shared" si="3"/>
        <v>A</v>
      </c>
      <c r="X171" s="37" t="str">
        <f t="shared" si="4"/>
        <v>1</v>
      </c>
      <c r="AB171" s="63" t="s">
        <v>53</v>
      </c>
      <c r="AD171" s="9" t="str">
        <f t="shared" si="5"/>
        <v>IPRA1</v>
      </c>
      <c r="AE171" s="9" t="s">
        <v>570</v>
      </c>
    </row>
    <row r="172" spans="1:31" hidden="1">
      <c r="A172" s="5" t="str">
        <f t="shared" si="0"/>
        <v>AI162 IPRA1</v>
      </c>
      <c r="B172" s="10" t="s">
        <v>375</v>
      </c>
      <c r="C172" s="10" t="s">
        <v>543</v>
      </c>
      <c r="D172" s="46" t="s">
        <v>571</v>
      </c>
      <c r="E172" s="37"/>
      <c r="F172" s="6"/>
      <c r="G172" s="10" t="s">
        <v>41</v>
      </c>
      <c r="H172" s="10" t="s">
        <v>42</v>
      </c>
      <c r="I172" s="7">
        <v>45252</v>
      </c>
      <c r="J172" s="11" t="s">
        <v>43</v>
      </c>
      <c r="K172" s="10" t="s">
        <v>63</v>
      </c>
      <c r="L172" s="6" t="s">
        <v>410</v>
      </c>
      <c r="M172" s="10" t="s">
        <v>545</v>
      </c>
      <c r="N172" s="10" t="s">
        <v>520</v>
      </c>
      <c r="O172" s="6" t="s">
        <v>546</v>
      </c>
      <c r="P172" s="6" t="s">
        <v>522</v>
      </c>
      <c r="Q172" s="10" t="s">
        <v>523</v>
      </c>
      <c r="R172" s="10" t="s">
        <v>51</v>
      </c>
      <c r="S172" s="10" t="s">
        <v>52</v>
      </c>
      <c r="T172" s="10" t="s">
        <v>52</v>
      </c>
      <c r="U172" s="6" t="str">
        <f t="shared" si="1"/>
        <v>Alta</v>
      </c>
      <c r="V172" s="6" t="str">
        <f t="shared" si="2"/>
        <v>IPR</v>
      </c>
      <c r="W172" s="37" t="str">
        <f t="shared" si="3"/>
        <v>A</v>
      </c>
      <c r="X172" s="37" t="str">
        <f t="shared" si="4"/>
        <v>1</v>
      </c>
      <c r="AB172" s="63" t="s">
        <v>53</v>
      </c>
      <c r="AD172" s="9" t="str">
        <f t="shared" si="5"/>
        <v>IPRA1</v>
      </c>
      <c r="AE172" s="9" t="s">
        <v>572</v>
      </c>
    </row>
    <row r="173" spans="1:31" hidden="1">
      <c r="A173" s="5" t="str">
        <f t="shared" si="0"/>
        <v>AI163 IPRA1</v>
      </c>
      <c r="B173" s="10" t="s">
        <v>375</v>
      </c>
      <c r="C173" s="10" t="s">
        <v>543</v>
      </c>
      <c r="D173" s="46" t="s">
        <v>573</v>
      </c>
      <c r="E173" s="37"/>
      <c r="F173" s="6"/>
      <c r="G173" s="10" t="s">
        <v>41</v>
      </c>
      <c r="H173" s="10" t="s">
        <v>42</v>
      </c>
      <c r="I173" s="7">
        <v>45252</v>
      </c>
      <c r="J173" s="11" t="s">
        <v>43</v>
      </c>
      <c r="K173" s="10" t="s">
        <v>63</v>
      </c>
      <c r="L173" s="6" t="s">
        <v>410</v>
      </c>
      <c r="M173" s="10" t="s">
        <v>545</v>
      </c>
      <c r="N173" s="10" t="s">
        <v>520</v>
      </c>
      <c r="O173" s="6" t="s">
        <v>546</v>
      </c>
      <c r="P173" s="6" t="s">
        <v>522</v>
      </c>
      <c r="Q173" s="10" t="s">
        <v>523</v>
      </c>
      <c r="R173" s="10" t="s">
        <v>51</v>
      </c>
      <c r="S173" s="10" t="s">
        <v>52</v>
      </c>
      <c r="T173" s="10" t="s">
        <v>52</v>
      </c>
      <c r="U173" s="6" t="str">
        <f t="shared" si="1"/>
        <v>Alta</v>
      </c>
      <c r="V173" s="6" t="str">
        <f t="shared" si="2"/>
        <v>IPR</v>
      </c>
      <c r="W173" s="37" t="str">
        <f t="shared" si="3"/>
        <v>A</v>
      </c>
      <c r="X173" s="37" t="str">
        <f t="shared" si="4"/>
        <v>1</v>
      </c>
      <c r="AB173" s="63" t="s">
        <v>53</v>
      </c>
      <c r="AD173" s="9" t="str">
        <f t="shared" si="5"/>
        <v>IPRA1</v>
      </c>
      <c r="AE173" s="9" t="s">
        <v>574</v>
      </c>
    </row>
    <row r="174" spans="1:31" hidden="1">
      <c r="A174" s="5" t="str">
        <f t="shared" si="0"/>
        <v>AI164 IPRA1</v>
      </c>
      <c r="B174" s="10" t="s">
        <v>375</v>
      </c>
      <c r="C174" s="10" t="s">
        <v>543</v>
      </c>
      <c r="D174" s="46" t="s">
        <v>575</v>
      </c>
      <c r="E174" s="37"/>
      <c r="F174" s="6"/>
      <c r="G174" s="10" t="s">
        <v>41</v>
      </c>
      <c r="H174" s="10" t="s">
        <v>42</v>
      </c>
      <c r="I174" s="7">
        <v>45252</v>
      </c>
      <c r="J174" s="11" t="s">
        <v>43</v>
      </c>
      <c r="K174" s="10" t="s">
        <v>63</v>
      </c>
      <c r="L174" s="6" t="s">
        <v>410</v>
      </c>
      <c r="M174" s="10" t="s">
        <v>545</v>
      </c>
      <c r="N174" s="10" t="s">
        <v>520</v>
      </c>
      <c r="O174" s="6" t="s">
        <v>546</v>
      </c>
      <c r="P174" s="6" t="s">
        <v>522</v>
      </c>
      <c r="Q174" s="10" t="s">
        <v>523</v>
      </c>
      <c r="R174" s="10" t="s">
        <v>51</v>
      </c>
      <c r="S174" s="10" t="s">
        <v>52</v>
      </c>
      <c r="T174" s="10" t="s">
        <v>52</v>
      </c>
      <c r="U174" s="6" t="str">
        <f t="shared" si="1"/>
        <v>Alta</v>
      </c>
      <c r="V174" s="6" t="str">
        <f t="shared" si="2"/>
        <v>IPR</v>
      </c>
      <c r="W174" s="37" t="str">
        <f t="shared" si="3"/>
        <v>A</v>
      </c>
      <c r="X174" s="37" t="str">
        <f t="shared" si="4"/>
        <v>1</v>
      </c>
      <c r="AB174" s="63" t="s">
        <v>53</v>
      </c>
      <c r="AD174" s="9" t="str">
        <f t="shared" si="5"/>
        <v>IPRA1</v>
      </c>
      <c r="AE174" s="9" t="s">
        <v>576</v>
      </c>
    </row>
    <row r="175" spans="1:31" hidden="1">
      <c r="A175" s="5" t="str">
        <f t="shared" si="0"/>
        <v>AI165 IPRA1</v>
      </c>
      <c r="B175" s="10" t="s">
        <v>375</v>
      </c>
      <c r="C175" s="10" t="s">
        <v>543</v>
      </c>
      <c r="D175" s="46" t="s">
        <v>577</v>
      </c>
      <c r="E175" s="37"/>
      <c r="F175" s="6"/>
      <c r="G175" s="10" t="s">
        <v>41</v>
      </c>
      <c r="H175" s="10" t="s">
        <v>42</v>
      </c>
      <c r="I175" s="7">
        <v>45252</v>
      </c>
      <c r="J175" s="11" t="s">
        <v>43</v>
      </c>
      <c r="K175" s="10" t="s">
        <v>63</v>
      </c>
      <c r="L175" s="6" t="s">
        <v>410</v>
      </c>
      <c r="M175" s="10" t="s">
        <v>545</v>
      </c>
      <c r="N175" s="10" t="s">
        <v>520</v>
      </c>
      <c r="O175" s="6" t="s">
        <v>546</v>
      </c>
      <c r="P175" s="6" t="s">
        <v>522</v>
      </c>
      <c r="Q175" s="10" t="s">
        <v>523</v>
      </c>
      <c r="R175" s="10" t="s">
        <v>51</v>
      </c>
      <c r="S175" s="10" t="s">
        <v>52</v>
      </c>
      <c r="T175" s="10" t="s">
        <v>52</v>
      </c>
      <c r="U175" s="6" t="str">
        <f t="shared" si="1"/>
        <v>Alta</v>
      </c>
      <c r="V175" s="6" t="str">
        <f t="shared" si="2"/>
        <v>IPR</v>
      </c>
      <c r="W175" s="37" t="str">
        <f t="shared" si="3"/>
        <v>A</v>
      </c>
      <c r="X175" s="37" t="str">
        <f t="shared" si="4"/>
        <v>1</v>
      </c>
      <c r="AB175" s="63" t="s">
        <v>53</v>
      </c>
      <c r="AD175" s="9" t="str">
        <f t="shared" si="5"/>
        <v>IPRA1</v>
      </c>
      <c r="AE175" s="9" t="s">
        <v>578</v>
      </c>
    </row>
    <row r="176" spans="1:31" hidden="1">
      <c r="A176" s="5" t="str">
        <f t="shared" si="0"/>
        <v>AI166 IPRA1</v>
      </c>
      <c r="B176" s="10" t="s">
        <v>375</v>
      </c>
      <c r="C176" s="10" t="s">
        <v>543</v>
      </c>
      <c r="D176" s="46" t="s">
        <v>579</v>
      </c>
      <c r="E176" s="37"/>
      <c r="F176" s="6"/>
      <c r="G176" s="10" t="s">
        <v>41</v>
      </c>
      <c r="H176" s="10" t="s">
        <v>42</v>
      </c>
      <c r="I176" s="7">
        <v>45252</v>
      </c>
      <c r="J176" s="11" t="s">
        <v>43</v>
      </c>
      <c r="K176" s="10" t="s">
        <v>63</v>
      </c>
      <c r="L176" s="6" t="s">
        <v>410</v>
      </c>
      <c r="M176" s="10" t="s">
        <v>545</v>
      </c>
      <c r="N176" s="10" t="s">
        <v>520</v>
      </c>
      <c r="O176" s="6" t="s">
        <v>546</v>
      </c>
      <c r="P176" s="6" t="s">
        <v>522</v>
      </c>
      <c r="Q176" s="10" t="s">
        <v>523</v>
      </c>
      <c r="R176" s="10" t="s">
        <v>51</v>
      </c>
      <c r="S176" s="10" t="s">
        <v>52</v>
      </c>
      <c r="T176" s="10" t="s">
        <v>52</v>
      </c>
      <c r="U176" s="6" t="str">
        <f t="shared" si="1"/>
        <v>Alta</v>
      </c>
      <c r="V176" s="6" t="str">
        <f t="shared" si="2"/>
        <v>IPR</v>
      </c>
      <c r="W176" s="37" t="str">
        <f t="shared" si="3"/>
        <v>A</v>
      </c>
      <c r="X176" s="37" t="str">
        <f t="shared" si="4"/>
        <v>1</v>
      </c>
      <c r="AB176" s="63" t="s">
        <v>53</v>
      </c>
      <c r="AD176" s="9" t="str">
        <f t="shared" si="5"/>
        <v>IPRA1</v>
      </c>
      <c r="AE176" s="9" t="s">
        <v>580</v>
      </c>
    </row>
    <row r="177" spans="1:31" hidden="1">
      <c r="A177" s="5" t="str">
        <f t="shared" si="0"/>
        <v>AI167 IPRA1</v>
      </c>
      <c r="B177" s="10" t="s">
        <v>375</v>
      </c>
      <c r="C177" s="10" t="s">
        <v>581</v>
      </c>
      <c r="D177" s="46" t="s">
        <v>582</v>
      </c>
      <c r="E177" s="37"/>
      <c r="F177" s="6"/>
      <c r="G177" s="10" t="s">
        <v>41</v>
      </c>
      <c r="H177" s="10" t="s">
        <v>583</v>
      </c>
      <c r="I177" s="7">
        <v>45252</v>
      </c>
      <c r="J177" s="11" t="s">
        <v>43</v>
      </c>
      <c r="K177" s="10" t="s">
        <v>44</v>
      </c>
      <c r="L177" s="6" t="s">
        <v>410</v>
      </c>
      <c r="M177" s="10" t="s">
        <v>519</v>
      </c>
      <c r="N177" s="10" t="s">
        <v>520</v>
      </c>
      <c r="O177" s="6" t="s">
        <v>521</v>
      </c>
      <c r="P177" s="6" t="s">
        <v>522</v>
      </c>
      <c r="Q177" s="10" t="s">
        <v>523</v>
      </c>
      <c r="R177" s="10" t="s">
        <v>51</v>
      </c>
      <c r="S177" s="10" t="s">
        <v>52</v>
      </c>
      <c r="T177" s="10" t="s">
        <v>52</v>
      </c>
      <c r="U177" s="6" t="str">
        <f t="shared" si="1"/>
        <v>Alta</v>
      </c>
      <c r="V177" s="6" t="str">
        <f t="shared" si="2"/>
        <v>IPR</v>
      </c>
      <c r="W177" s="37" t="str">
        <f t="shared" si="3"/>
        <v>A</v>
      </c>
      <c r="X177" s="37" t="str">
        <f t="shared" si="4"/>
        <v>1</v>
      </c>
      <c r="AB177" s="63" t="s">
        <v>53</v>
      </c>
      <c r="AD177" s="9" t="str">
        <f t="shared" si="5"/>
        <v>IPRA1</v>
      </c>
      <c r="AE177" s="9" t="s">
        <v>584</v>
      </c>
    </row>
    <row r="178" spans="1:31" hidden="1">
      <c r="A178" s="5" t="str">
        <f t="shared" si="0"/>
        <v>AI168 IPRA1</v>
      </c>
      <c r="B178" s="10" t="s">
        <v>375</v>
      </c>
      <c r="C178" s="10" t="s">
        <v>581</v>
      </c>
      <c r="D178" s="46" t="s">
        <v>585</v>
      </c>
      <c r="E178" s="37"/>
      <c r="F178" s="6"/>
      <c r="G178" s="10" t="s">
        <v>41</v>
      </c>
      <c r="H178" s="10" t="s">
        <v>583</v>
      </c>
      <c r="I178" s="7">
        <v>45252</v>
      </c>
      <c r="J178" s="11" t="s">
        <v>43</v>
      </c>
      <c r="K178" s="10" t="s">
        <v>44</v>
      </c>
      <c r="L178" s="6" t="s">
        <v>410</v>
      </c>
      <c r="M178" s="10" t="s">
        <v>519</v>
      </c>
      <c r="N178" s="10" t="s">
        <v>520</v>
      </c>
      <c r="O178" s="6" t="s">
        <v>521</v>
      </c>
      <c r="P178" s="6" t="s">
        <v>522</v>
      </c>
      <c r="Q178" s="10" t="s">
        <v>523</v>
      </c>
      <c r="R178" s="10" t="s">
        <v>51</v>
      </c>
      <c r="S178" s="10" t="s">
        <v>52</v>
      </c>
      <c r="T178" s="10" t="s">
        <v>52</v>
      </c>
      <c r="U178" s="6" t="str">
        <f t="shared" si="1"/>
        <v>Alta</v>
      </c>
      <c r="V178" s="6" t="str">
        <f t="shared" si="2"/>
        <v>IPR</v>
      </c>
      <c r="W178" s="37" t="str">
        <f t="shared" si="3"/>
        <v>A</v>
      </c>
      <c r="X178" s="37" t="str">
        <f t="shared" si="4"/>
        <v>1</v>
      </c>
      <c r="AB178" s="63" t="s">
        <v>53</v>
      </c>
      <c r="AD178" s="9" t="str">
        <f t="shared" si="5"/>
        <v>IPRA1</v>
      </c>
      <c r="AE178" s="9" t="s">
        <v>586</v>
      </c>
    </row>
    <row r="179" spans="1:31" hidden="1">
      <c r="A179" s="5" t="str">
        <f t="shared" si="0"/>
        <v>AI169 IPRA1</v>
      </c>
      <c r="B179" s="10" t="s">
        <v>375</v>
      </c>
      <c r="C179" s="10" t="s">
        <v>581</v>
      </c>
      <c r="D179" s="46" t="s">
        <v>587</v>
      </c>
      <c r="E179" s="37"/>
      <c r="F179" s="6"/>
      <c r="G179" s="10" t="s">
        <v>41</v>
      </c>
      <c r="H179" s="10" t="s">
        <v>583</v>
      </c>
      <c r="I179" s="7">
        <v>45252</v>
      </c>
      <c r="J179" s="11" t="s">
        <v>43</v>
      </c>
      <c r="K179" s="10" t="s">
        <v>44</v>
      </c>
      <c r="L179" s="6" t="s">
        <v>410</v>
      </c>
      <c r="M179" s="10" t="s">
        <v>519</v>
      </c>
      <c r="N179" s="10" t="s">
        <v>520</v>
      </c>
      <c r="O179" s="6" t="s">
        <v>521</v>
      </c>
      <c r="P179" s="6" t="s">
        <v>522</v>
      </c>
      <c r="Q179" s="10" t="s">
        <v>523</v>
      </c>
      <c r="R179" s="10" t="s">
        <v>51</v>
      </c>
      <c r="S179" s="10" t="s">
        <v>52</v>
      </c>
      <c r="T179" s="10" t="s">
        <v>52</v>
      </c>
      <c r="U179" s="6" t="str">
        <f t="shared" si="1"/>
        <v>Alta</v>
      </c>
      <c r="V179" s="6" t="str">
        <f t="shared" si="2"/>
        <v>IPR</v>
      </c>
      <c r="W179" s="37" t="str">
        <f t="shared" si="3"/>
        <v>A</v>
      </c>
      <c r="X179" s="37" t="str">
        <f t="shared" si="4"/>
        <v>1</v>
      </c>
      <c r="AB179" s="63" t="s">
        <v>53</v>
      </c>
      <c r="AD179" s="9" t="str">
        <f t="shared" si="5"/>
        <v>IPRA1</v>
      </c>
      <c r="AE179" s="9" t="s">
        <v>588</v>
      </c>
    </row>
    <row r="180" spans="1:31" hidden="1">
      <c r="A180" s="5" t="str">
        <f t="shared" si="0"/>
        <v>AI170 IPRA1</v>
      </c>
      <c r="B180" s="10" t="s">
        <v>375</v>
      </c>
      <c r="C180" s="10" t="s">
        <v>581</v>
      </c>
      <c r="D180" s="46" t="s">
        <v>589</v>
      </c>
      <c r="E180" s="37"/>
      <c r="F180" s="6"/>
      <c r="G180" s="10" t="s">
        <v>41</v>
      </c>
      <c r="H180" s="10" t="s">
        <v>583</v>
      </c>
      <c r="I180" s="7">
        <v>45252</v>
      </c>
      <c r="J180" s="11" t="s">
        <v>43</v>
      </c>
      <c r="K180" s="10" t="s">
        <v>44</v>
      </c>
      <c r="L180" s="6" t="s">
        <v>410</v>
      </c>
      <c r="M180" s="10" t="s">
        <v>519</v>
      </c>
      <c r="N180" s="10" t="s">
        <v>520</v>
      </c>
      <c r="O180" s="6" t="s">
        <v>521</v>
      </c>
      <c r="P180" s="6" t="s">
        <v>522</v>
      </c>
      <c r="Q180" s="10" t="s">
        <v>523</v>
      </c>
      <c r="R180" s="10" t="s">
        <v>51</v>
      </c>
      <c r="S180" s="10" t="s">
        <v>52</v>
      </c>
      <c r="T180" s="10" t="s">
        <v>52</v>
      </c>
      <c r="U180" s="6" t="str">
        <f t="shared" si="1"/>
        <v>Alta</v>
      </c>
      <c r="V180" s="6" t="str">
        <f t="shared" si="2"/>
        <v>IPR</v>
      </c>
      <c r="W180" s="37" t="str">
        <f t="shared" si="3"/>
        <v>A</v>
      </c>
      <c r="X180" s="37" t="str">
        <f t="shared" si="4"/>
        <v>1</v>
      </c>
      <c r="AB180" s="63" t="s">
        <v>53</v>
      </c>
      <c r="AD180" s="9" t="str">
        <f t="shared" si="5"/>
        <v>IPRA1</v>
      </c>
      <c r="AE180" s="9" t="s">
        <v>590</v>
      </c>
    </row>
    <row r="181" spans="1:31" hidden="1">
      <c r="A181" s="5" t="str">
        <f t="shared" si="0"/>
        <v>AI171 IPRA1</v>
      </c>
      <c r="B181" s="10" t="s">
        <v>375</v>
      </c>
      <c r="C181" s="10" t="s">
        <v>581</v>
      </c>
      <c r="D181" s="46" t="s">
        <v>591</v>
      </c>
      <c r="E181" s="37"/>
      <c r="F181" s="6"/>
      <c r="G181" s="10" t="s">
        <v>41</v>
      </c>
      <c r="H181" s="10" t="s">
        <v>583</v>
      </c>
      <c r="I181" s="7">
        <v>45252</v>
      </c>
      <c r="J181" s="11" t="s">
        <v>43</v>
      </c>
      <c r="K181" s="10" t="s">
        <v>44</v>
      </c>
      <c r="L181" s="6" t="s">
        <v>410</v>
      </c>
      <c r="M181" s="10" t="s">
        <v>519</v>
      </c>
      <c r="N181" s="10" t="s">
        <v>520</v>
      </c>
      <c r="O181" s="6" t="s">
        <v>521</v>
      </c>
      <c r="P181" s="6" t="s">
        <v>522</v>
      </c>
      <c r="Q181" s="10" t="s">
        <v>523</v>
      </c>
      <c r="R181" s="10" t="s">
        <v>51</v>
      </c>
      <c r="S181" s="10" t="s">
        <v>52</v>
      </c>
      <c r="T181" s="10" t="s">
        <v>52</v>
      </c>
      <c r="U181" s="6" t="str">
        <f t="shared" si="1"/>
        <v>Alta</v>
      </c>
      <c r="V181" s="6" t="str">
        <f t="shared" si="2"/>
        <v>IPR</v>
      </c>
      <c r="W181" s="37" t="str">
        <f t="shared" si="3"/>
        <v>A</v>
      </c>
      <c r="X181" s="37" t="str">
        <f t="shared" si="4"/>
        <v>1</v>
      </c>
      <c r="AB181" s="63" t="s">
        <v>53</v>
      </c>
      <c r="AD181" s="9" t="str">
        <f t="shared" si="5"/>
        <v>IPRA1</v>
      </c>
      <c r="AE181" s="9" t="s">
        <v>592</v>
      </c>
    </row>
    <row r="182" spans="1:31" hidden="1">
      <c r="A182" s="5" t="str">
        <f t="shared" si="0"/>
        <v>AI172 IPRA1</v>
      </c>
      <c r="B182" s="10" t="s">
        <v>375</v>
      </c>
      <c r="C182" s="10" t="s">
        <v>581</v>
      </c>
      <c r="D182" s="46" t="s">
        <v>593</v>
      </c>
      <c r="E182" s="37"/>
      <c r="F182" s="6"/>
      <c r="G182" s="10" t="s">
        <v>41</v>
      </c>
      <c r="H182" s="10" t="s">
        <v>583</v>
      </c>
      <c r="I182" s="7">
        <v>45252</v>
      </c>
      <c r="J182" s="11" t="s">
        <v>43</v>
      </c>
      <c r="K182" s="10" t="s">
        <v>44</v>
      </c>
      <c r="L182" s="6" t="s">
        <v>410</v>
      </c>
      <c r="M182" s="10" t="s">
        <v>519</v>
      </c>
      <c r="N182" s="10" t="s">
        <v>520</v>
      </c>
      <c r="O182" s="6" t="s">
        <v>521</v>
      </c>
      <c r="P182" s="6" t="s">
        <v>522</v>
      </c>
      <c r="Q182" s="10" t="s">
        <v>523</v>
      </c>
      <c r="R182" s="10" t="s">
        <v>51</v>
      </c>
      <c r="S182" s="10" t="s">
        <v>52</v>
      </c>
      <c r="T182" s="10" t="s">
        <v>52</v>
      </c>
      <c r="U182" s="6" t="str">
        <f t="shared" si="1"/>
        <v>Alta</v>
      </c>
      <c r="V182" s="6" t="str">
        <f t="shared" si="2"/>
        <v>IPR</v>
      </c>
      <c r="W182" s="37" t="str">
        <f t="shared" si="3"/>
        <v>A</v>
      </c>
      <c r="X182" s="37" t="str">
        <f t="shared" si="4"/>
        <v>1</v>
      </c>
      <c r="AB182" s="63" t="s">
        <v>53</v>
      </c>
      <c r="AD182" s="9" t="str">
        <f t="shared" si="5"/>
        <v>IPRA1</v>
      </c>
      <c r="AE182" s="9" t="s">
        <v>594</v>
      </c>
    </row>
    <row r="183" spans="1:31" hidden="1">
      <c r="A183" s="5" t="str">
        <f t="shared" si="0"/>
        <v>AI173 IPRA1</v>
      </c>
      <c r="B183" s="10" t="s">
        <v>375</v>
      </c>
      <c r="C183" s="10" t="s">
        <v>581</v>
      </c>
      <c r="D183" s="46" t="s">
        <v>595</v>
      </c>
      <c r="E183" s="37"/>
      <c r="F183" s="6"/>
      <c r="G183" s="10" t="s">
        <v>41</v>
      </c>
      <c r="H183" s="10" t="s">
        <v>583</v>
      </c>
      <c r="I183" s="7">
        <v>45252</v>
      </c>
      <c r="J183" s="11" t="s">
        <v>43</v>
      </c>
      <c r="K183" s="10" t="s">
        <v>44</v>
      </c>
      <c r="L183" s="6" t="s">
        <v>410</v>
      </c>
      <c r="M183" s="10" t="s">
        <v>519</v>
      </c>
      <c r="N183" s="10" t="s">
        <v>520</v>
      </c>
      <c r="O183" s="6" t="s">
        <v>521</v>
      </c>
      <c r="P183" s="6" t="s">
        <v>522</v>
      </c>
      <c r="Q183" s="10" t="s">
        <v>523</v>
      </c>
      <c r="R183" s="10" t="s">
        <v>51</v>
      </c>
      <c r="S183" s="10" t="s">
        <v>52</v>
      </c>
      <c r="T183" s="10" t="s">
        <v>52</v>
      </c>
      <c r="U183" s="6" t="str">
        <f t="shared" si="1"/>
        <v>Alta</v>
      </c>
      <c r="V183" s="6" t="str">
        <f t="shared" si="2"/>
        <v>IPR</v>
      </c>
      <c r="W183" s="37" t="str">
        <f t="shared" si="3"/>
        <v>A</v>
      </c>
      <c r="X183" s="37" t="str">
        <f t="shared" si="4"/>
        <v>1</v>
      </c>
      <c r="AB183" s="63" t="s">
        <v>53</v>
      </c>
      <c r="AD183" s="9" t="str">
        <f t="shared" si="5"/>
        <v>IPRA1</v>
      </c>
      <c r="AE183" s="9" t="s">
        <v>596</v>
      </c>
    </row>
    <row r="184" spans="1:31" hidden="1">
      <c r="A184" s="5" t="str">
        <f t="shared" si="0"/>
        <v>AI174 IPRA1</v>
      </c>
      <c r="B184" s="10" t="s">
        <v>375</v>
      </c>
      <c r="C184" s="10" t="s">
        <v>581</v>
      </c>
      <c r="D184" s="46" t="s">
        <v>597</v>
      </c>
      <c r="E184" s="37"/>
      <c r="F184" s="6"/>
      <c r="G184" s="10" t="s">
        <v>41</v>
      </c>
      <c r="H184" s="10" t="s">
        <v>42</v>
      </c>
      <c r="I184" s="7">
        <v>45252</v>
      </c>
      <c r="J184" s="11" t="s">
        <v>43</v>
      </c>
      <c r="K184" s="10" t="s">
        <v>44</v>
      </c>
      <c r="L184" s="6" t="s">
        <v>598</v>
      </c>
      <c r="M184" s="10" t="s">
        <v>519</v>
      </c>
      <c r="N184" s="10" t="s">
        <v>520</v>
      </c>
      <c r="O184" s="6" t="s">
        <v>521</v>
      </c>
      <c r="P184" s="6" t="s">
        <v>522</v>
      </c>
      <c r="Q184" s="10" t="s">
        <v>523</v>
      </c>
      <c r="R184" s="10" t="s">
        <v>51</v>
      </c>
      <c r="S184" s="10" t="s">
        <v>52</v>
      </c>
      <c r="T184" s="10" t="s">
        <v>52</v>
      </c>
      <c r="U184" s="6" t="str">
        <f t="shared" si="1"/>
        <v>Alta</v>
      </c>
      <c r="V184" s="6" t="str">
        <f t="shared" si="2"/>
        <v>IPR</v>
      </c>
      <c r="W184" s="37" t="str">
        <f t="shared" si="3"/>
        <v>A</v>
      </c>
      <c r="X184" s="37" t="str">
        <f t="shared" si="4"/>
        <v>1</v>
      </c>
      <c r="AB184" s="63" t="s">
        <v>53</v>
      </c>
      <c r="AD184" s="9" t="str">
        <f t="shared" si="5"/>
        <v>IPRA1</v>
      </c>
      <c r="AE184" s="9" t="s">
        <v>599</v>
      </c>
    </row>
    <row r="185" spans="1:31" hidden="1">
      <c r="A185" s="5" t="str">
        <f t="shared" si="0"/>
        <v>AI175 IPRA1</v>
      </c>
      <c r="B185" s="10" t="s">
        <v>375</v>
      </c>
      <c r="C185" s="10" t="s">
        <v>581</v>
      </c>
      <c r="D185" s="46" t="s">
        <v>600</v>
      </c>
      <c r="E185" s="37"/>
      <c r="F185" s="6"/>
      <c r="G185" s="10" t="s">
        <v>41</v>
      </c>
      <c r="H185" s="10" t="s">
        <v>42</v>
      </c>
      <c r="I185" s="7">
        <v>45252</v>
      </c>
      <c r="J185" s="11" t="s">
        <v>43</v>
      </c>
      <c r="K185" s="10" t="s">
        <v>44</v>
      </c>
      <c r="L185" s="6" t="s">
        <v>410</v>
      </c>
      <c r="M185" s="10" t="s">
        <v>519</v>
      </c>
      <c r="N185" s="10" t="s">
        <v>520</v>
      </c>
      <c r="O185" s="6" t="s">
        <v>521</v>
      </c>
      <c r="P185" s="6" t="s">
        <v>522</v>
      </c>
      <c r="Q185" s="10" t="s">
        <v>523</v>
      </c>
      <c r="R185" s="10" t="s">
        <v>51</v>
      </c>
      <c r="S185" s="10" t="s">
        <v>52</v>
      </c>
      <c r="T185" s="10" t="s">
        <v>52</v>
      </c>
      <c r="U185" s="6" t="str">
        <f t="shared" si="1"/>
        <v>Alta</v>
      </c>
      <c r="V185" s="6" t="str">
        <f t="shared" si="2"/>
        <v>IPR</v>
      </c>
      <c r="W185" s="37" t="str">
        <f t="shared" si="3"/>
        <v>A</v>
      </c>
      <c r="X185" s="37" t="str">
        <f t="shared" si="4"/>
        <v>1</v>
      </c>
      <c r="AB185" s="63" t="s">
        <v>53</v>
      </c>
      <c r="AD185" s="9" t="str">
        <f t="shared" si="5"/>
        <v>IPRA1</v>
      </c>
      <c r="AE185" s="9" t="s">
        <v>601</v>
      </c>
    </row>
    <row r="186" spans="1:31" ht="30" hidden="1">
      <c r="A186" s="5" t="str">
        <f t="shared" si="0"/>
        <v>AI176 IPRA1</v>
      </c>
      <c r="B186" s="10" t="s">
        <v>375</v>
      </c>
      <c r="C186" s="10" t="s">
        <v>581</v>
      </c>
      <c r="D186" s="46" t="s">
        <v>602</v>
      </c>
      <c r="E186" s="37"/>
      <c r="F186" s="6"/>
      <c r="G186" s="10" t="s">
        <v>41</v>
      </c>
      <c r="H186" s="10" t="s">
        <v>42</v>
      </c>
      <c r="I186" s="7">
        <v>45252</v>
      </c>
      <c r="J186" s="11" t="s">
        <v>43</v>
      </c>
      <c r="K186" s="10" t="s">
        <v>44</v>
      </c>
      <c r="L186" s="6" t="s">
        <v>410</v>
      </c>
      <c r="M186" s="10" t="s">
        <v>519</v>
      </c>
      <c r="N186" s="10" t="s">
        <v>520</v>
      </c>
      <c r="O186" s="6" t="s">
        <v>521</v>
      </c>
      <c r="P186" s="6" t="s">
        <v>522</v>
      </c>
      <c r="Q186" s="10" t="s">
        <v>523</v>
      </c>
      <c r="R186" s="10" t="s">
        <v>51</v>
      </c>
      <c r="S186" s="10" t="s">
        <v>52</v>
      </c>
      <c r="T186" s="10" t="s">
        <v>52</v>
      </c>
      <c r="U186" s="6" t="str">
        <f t="shared" si="1"/>
        <v>Alta</v>
      </c>
      <c r="V186" s="6" t="str">
        <f t="shared" si="2"/>
        <v>IPR</v>
      </c>
      <c r="W186" s="37" t="str">
        <f t="shared" si="3"/>
        <v>A</v>
      </c>
      <c r="X186" s="37" t="str">
        <f t="shared" si="4"/>
        <v>1</v>
      </c>
      <c r="AB186" s="63" t="s">
        <v>53</v>
      </c>
      <c r="AD186" s="9" t="str">
        <f t="shared" si="5"/>
        <v>IPRA1</v>
      </c>
      <c r="AE186" s="9" t="s">
        <v>603</v>
      </c>
    </row>
    <row r="187" spans="1:31" hidden="1">
      <c r="A187" s="5" t="str">
        <f t="shared" si="0"/>
        <v>AI177 IPRA1</v>
      </c>
      <c r="B187" s="10" t="s">
        <v>375</v>
      </c>
      <c r="C187" s="10" t="s">
        <v>604</v>
      </c>
      <c r="D187" s="46" t="s">
        <v>605</v>
      </c>
      <c r="E187" s="37"/>
      <c r="F187" s="6"/>
      <c r="G187" s="10" t="s">
        <v>41</v>
      </c>
      <c r="H187" s="10" t="s">
        <v>42</v>
      </c>
      <c r="I187" s="7">
        <v>45252</v>
      </c>
      <c r="J187" s="11" t="s">
        <v>43</v>
      </c>
      <c r="K187" s="10" t="s">
        <v>44</v>
      </c>
      <c r="L187" s="6" t="s">
        <v>410</v>
      </c>
      <c r="M187" s="10" t="s">
        <v>519</v>
      </c>
      <c r="N187" s="10" t="s">
        <v>520</v>
      </c>
      <c r="O187" s="6" t="s">
        <v>521</v>
      </c>
      <c r="P187" s="6" t="s">
        <v>522</v>
      </c>
      <c r="Q187" s="10" t="s">
        <v>523</v>
      </c>
      <c r="R187" s="10" t="s">
        <v>51</v>
      </c>
      <c r="S187" s="10" t="s">
        <v>52</v>
      </c>
      <c r="T187" s="10" t="s">
        <v>52</v>
      </c>
      <c r="U187" s="6" t="str">
        <f t="shared" si="1"/>
        <v>Alta</v>
      </c>
      <c r="V187" s="6" t="str">
        <f t="shared" si="2"/>
        <v>IPR</v>
      </c>
      <c r="W187" s="37" t="str">
        <f t="shared" si="3"/>
        <v>A</v>
      </c>
      <c r="X187" s="37" t="str">
        <f t="shared" si="4"/>
        <v>1</v>
      </c>
      <c r="AB187" s="63" t="s">
        <v>53</v>
      </c>
      <c r="AD187" s="9" t="str">
        <f t="shared" si="5"/>
        <v>IPRA1</v>
      </c>
      <c r="AE187" s="9" t="s">
        <v>606</v>
      </c>
    </row>
    <row r="188" spans="1:31" hidden="1">
      <c r="A188" s="5" t="str">
        <f t="shared" si="0"/>
        <v>AI178 IPRA1</v>
      </c>
      <c r="B188" s="10" t="s">
        <v>375</v>
      </c>
      <c r="C188" s="10" t="s">
        <v>607</v>
      </c>
      <c r="D188" s="46" t="s">
        <v>608</v>
      </c>
      <c r="E188" s="37"/>
      <c r="F188" s="6"/>
      <c r="G188" s="10" t="s">
        <v>41</v>
      </c>
      <c r="H188" s="10" t="s">
        <v>42</v>
      </c>
      <c r="I188" s="7">
        <v>45252</v>
      </c>
      <c r="J188" s="11" t="s">
        <v>43</v>
      </c>
      <c r="K188" s="10" t="s">
        <v>44</v>
      </c>
      <c r="L188" s="6" t="s">
        <v>410</v>
      </c>
      <c r="M188" s="10" t="s">
        <v>519</v>
      </c>
      <c r="N188" s="10" t="s">
        <v>520</v>
      </c>
      <c r="O188" s="6" t="s">
        <v>521</v>
      </c>
      <c r="P188" s="6" t="s">
        <v>522</v>
      </c>
      <c r="Q188" s="10"/>
      <c r="R188" s="10" t="s">
        <v>51</v>
      </c>
      <c r="S188" s="10" t="s">
        <v>52</v>
      </c>
      <c r="T188" s="10" t="s">
        <v>52</v>
      </c>
      <c r="U188" s="6" t="str">
        <f t="shared" si="1"/>
        <v>Alta</v>
      </c>
      <c r="V188" s="6" t="str">
        <f t="shared" si="2"/>
        <v>IPR</v>
      </c>
      <c r="W188" s="37" t="str">
        <f t="shared" si="3"/>
        <v>A</v>
      </c>
      <c r="X188" s="37" t="str">
        <f t="shared" si="4"/>
        <v>1</v>
      </c>
      <c r="AB188" s="63" t="s">
        <v>53</v>
      </c>
      <c r="AD188" s="9" t="str">
        <f t="shared" si="5"/>
        <v>IPRA1</v>
      </c>
      <c r="AE188" s="9" t="s">
        <v>609</v>
      </c>
    </row>
    <row r="189" spans="1:31" hidden="1">
      <c r="A189" s="5" t="str">
        <f t="shared" si="0"/>
        <v>AI179 IPRA1</v>
      </c>
      <c r="B189" s="10" t="s">
        <v>375</v>
      </c>
      <c r="C189" s="10" t="s">
        <v>607</v>
      </c>
      <c r="D189" s="46" t="s">
        <v>610</v>
      </c>
      <c r="E189" s="37"/>
      <c r="F189" s="6"/>
      <c r="G189" s="10" t="s">
        <v>41</v>
      </c>
      <c r="H189" s="10" t="s">
        <v>42</v>
      </c>
      <c r="I189" s="7">
        <v>45252</v>
      </c>
      <c r="J189" s="11" t="s">
        <v>43</v>
      </c>
      <c r="K189" s="10" t="s">
        <v>44</v>
      </c>
      <c r="L189" s="6" t="s">
        <v>410</v>
      </c>
      <c r="M189" s="10" t="s">
        <v>519</v>
      </c>
      <c r="N189" s="10" t="s">
        <v>520</v>
      </c>
      <c r="O189" s="6" t="s">
        <v>521</v>
      </c>
      <c r="P189" s="6" t="s">
        <v>522</v>
      </c>
      <c r="Q189" s="10"/>
      <c r="R189" s="10" t="s">
        <v>51</v>
      </c>
      <c r="S189" s="10" t="s">
        <v>52</v>
      </c>
      <c r="T189" s="10" t="s">
        <v>52</v>
      </c>
      <c r="U189" s="6" t="str">
        <f t="shared" si="1"/>
        <v>Alta</v>
      </c>
      <c r="V189" s="6" t="str">
        <f t="shared" si="2"/>
        <v>IPR</v>
      </c>
      <c r="W189" s="37" t="str">
        <f t="shared" si="3"/>
        <v>A</v>
      </c>
      <c r="X189" s="37" t="str">
        <f t="shared" si="4"/>
        <v>1</v>
      </c>
      <c r="AB189" s="63" t="s">
        <v>53</v>
      </c>
      <c r="AD189" s="9" t="str">
        <f t="shared" si="5"/>
        <v>IPRA1</v>
      </c>
      <c r="AE189" s="9" t="s">
        <v>611</v>
      </c>
    </row>
    <row r="190" spans="1:31" hidden="1">
      <c r="A190" s="5" t="str">
        <f t="shared" si="0"/>
        <v>AI180 IPRA1</v>
      </c>
      <c r="B190" s="10" t="s">
        <v>375</v>
      </c>
      <c r="C190" s="10" t="s">
        <v>604</v>
      </c>
      <c r="D190" s="46" t="s">
        <v>612</v>
      </c>
      <c r="E190" s="37"/>
      <c r="F190" s="6"/>
      <c r="G190" s="10" t="s">
        <v>41</v>
      </c>
      <c r="H190" s="10" t="s">
        <v>42</v>
      </c>
      <c r="I190" s="7">
        <v>45252</v>
      </c>
      <c r="J190" s="11" t="s">
        <v>43</v>
      </c>
      <c r="K190" s="10" t="s">
        <v>44</v>
      </c>
      <c r="L190" s="6" t="s">
        <v>410</v>
      </c>
      <c r="M190" s="10" t="s">
        <v>519</v>
      </c>
      <c r="N190" s="10" t="s">
        <v>520</v>
      </c>
      <c r="O190" s="6" t="s">
        <v>521</v>
      </c>
      <c r="P190" s="6" t="s">
        <v>522</v>
      </c>
      <c r="Q190" s="10"/>
      <c r="R190" s="10" t="s">
        <v>51</v>
      </c>
      <c r="S190" s="10" t="s">
        <v>52</v>
      </c>
      <c r="T190" s="10" t="s">
        <v>52</v>
      </c>
      <c r="U190" s="6" t="str">
        <f t="shared" si="1"/>
        <v>Alta</v>
      </c>
      <c r="V190" s="6" t="str">
        <f t="shared" si="2"/>
        <v>IPR</v>
      </c>
      <c r="W190" s="37" t="str">
        <f t="shared" si="3"/>
        <v>A</v>
      </c>
      <c r="X190" s="37" t="str">
        <f t="shared" si="4"/>
        <v>1</v>
      </c>
      <c r="AB190" s="63" t="s">
        <v>53</v>
      </c>
      <c r="AD190" s="9" t="str">
        <f t="shared" si="5"/>
        <v>IPRA1</v>
      </c>
      <c r="AE190" s="9" t="s">
        <v>613</v>
      </c>
    </row>
    <row r="191" spans="1:31" ht="30" hidden="1">
      <c r="A191" s="5" t="str">
        <f t="shared" si="0"/>
        <v>AI181 IPRA1</v>
      </c>
      <c r="B191" s="10" t="s">
        <v>375</v>
      </c>
      <c r="C191" s="10" t="s">
        <v>604</v>
      </c>
      <c r="D191" s="46" t="s">
        <v>614</v>
      </c>
      <c r="E191" s="37"/>
      <c r="F191" s="6"/>
      <c r="G191" s="10" t="s">
        <v>41</v>
      </c>
      <c r="H191" s="10" t="s">
        <v>42</v>
      </c>
      <c r="I191" s="7">
        <v>45252</v>
      </c>
      <c r="J191" s="11" t="s">
        <v>43</v>
      </c>
      <c r="K191" s="10" t="s">
        <v>44</v>
      </c>
      <c r="L191" s="6" t="s">
        <v>410</v>
      </c>
      <c r="M191" s="10" t="s">
        <v>519</v>
      </c>
      <c r="N191" s="10" t="s">
        <v>520</v>
      </c>
      <c r="O191" s="6" t="s">
        <v>521</v>
      </c>
      <c r="P191" s="6" t="s">
        <v>522</v>
      </c>
      <c r="Q191" s="10" t="s">
        <v>523</v>
      </c>
      <c r="R191" s="10" t="s">
        <v>51</v>
      </c>
      <c r="S191" s="10" t="s">
        <v>52</v>
      </c>
      <c r="T191" s="10" t="s">
        <v>52</v>
      </c>
      <c r="U191" s="6" t="str">
        <f t="shared" si="1"/>
        <v>Alta</v>
      </c>
      <c r="V191" s="6" t="str">
        <f t="shared" si="2"/>
        <v>IPR</v>
      </c>
      <c r="W191" s="37" t="str">
        <f t="shared" si="3"/>
        <v>A</v>
      </c>
      <c r="X191" s="37" t="str">
        <f t="shared" si="4"/>
        <v>1</v>
      </c>
      <c r="AB191" s="63" t="s">
        <v>53</v>
      </c>
      <c r="AD191" s="9" t="str">
        <f t="shared" si="5"/>
        <v>IPRA1</v>
      </c>
      <c r="AE191" s="9" t="s">
        <v>615</v>
      </c>
    </row>
    <row r="192" spans="1:31" hidden="1">
      <c r="A192" s="5" t="str">
        <f t="shared" si="0"/>
        <v>AI182 IPRA1</v>
      </c>
      <c r="B192" s="10" t="s">
        <v>375</v>
      </c>
      <c r="C192" s="10" t="s">
        <v>604</v>
      </c>
      <c r="D192" s="46" t="s">
        <v>616</v>
      </c>
      <c r="E192" s="37"/>
      <c r="F192" s="6"/>
      <c r="G192" s="10" t="s">
        <v>41</v>
      </c>
      <c r="H192" s="10" t="s">
        <v>42</v>
      </c>
      <c r="I192" s="7">
        <v>45252</v>
      </c>
      <c r="J192" s="11" t="s">
        <v>43</v>
      </c>
      <c r="K192" s="10" t="s">
        <v>44</v>
      </c>
      <c r="L192" s="6" t="s">
        <v>410</v>
      </c>
      <c r="M192" s="10" t="s">
        <v>519</v>
      </c>
      <c r="N192" s="10" t="s">
        <v>520</v>
      </c>
      <c r="O192" s="6" t="s">
        <v>521</v>
      </c>
      <c r="P192" s="6" t="s">
        <v>522</v>
      </c>
      <c r="Q192" s="10" t="s">
        <v>523</v>
      </c>
      <c r="R192" s="10" t="s">
        <v>51</v>
      </c>
      <c r="S192" s="10" t="s">
        <v>52</v>
      </c>
      <c r="T192" s="10" t="s">
        <v>52</v>
      </c>
      <c r="U192" s="6" t="str">
        <f t="shared" si="1"/>
        <v>Alta</v>
      </c>
      <c r="V192" s="6" t="str">
        <f t="shared" si="2"/>
        <v>IPR</v>
      </c>
      <c r="W192" s="37" t="str">
        <f t="shared" si="3"/>
        <v>A</v>
      </c>
      <c r="X192" s="37" t="str">
        <f t="shared" si="4"/>
        <v>1</v>
      </c>
      <c r="AB192" s="63" t="s">
        <v>53</v>
      </c>
      <c r="AD192" s="9" t="str">
        <f t="shared" si="5"/>
        <v>IPRA1</v>
      </c>
      <c r="AE192" s="9" t="s">
        <v>617</v>
      </c>
    </row>
    <row r="193" spans="1:31" ht="30" hidden="1">
      <c r="A193" s="5" t="str">
        <f t="shared" si="0"/>
        <v>AI183 IPRA1</v>
      </c>
      <c r="B193" s="10" t="s">
        <v>375</v>
      </c>
      <c r="C193" s="10" t="s">
        <v>604</v>
      </c>
      <c r="D193" s="46" t="s">
        <v>618</v>
      </c>
      <c r="E193" s="37"/>
      <c r="F193" s="6"/>
      <c r="G193" s="10" t="s">
        <v>41</v>
      </c>
      <c r="H193" s="10" t="s">
        <v>42</v>
      </c>
      <c r="I193" s="7">
        <v>45252</v>
      </c>
      <c r="J193" s="11" t="s">
        <v>43</v>
      </c>
      <c r="K193" s="10" t="s">
        <v>44</v>
      </c>
      <c r="L193" s="6" t="s">
        <v>410</v>
      </c>
      <c r="M193" s="10" t="s">
        <v>519</v>
      </c>
      <c r="N193" s="10" t="s">
        <v>520</v>
      </c>
      <c r="O193" s="6" t="s">
        <v>521</v>
      </c>
      <c r="P193" s="6" t="s">
        <v>522</v>
      </c>
      <c r="Q193" s="10"/>
      <c r="R193" s="10" t="s">
        <v>51</v>
      </c>
      <c r="S193" s="10" t="s">
        <v>52</v>
      </c>
      <c r="T193" s="10" t="s">
        <v>52</v>
      </c>
      <c r="U193" s="6" t="str">
        <f t="shared" si="1"/>
        <v>Alta</v>
      </c>
      <c r="V193" s="6" t="str">
        <f t="shared" si="2"/>
        <v>IPR</v>
      </c>
      <c r="W193" s="37" t="str">
        <f t="shared" si="3"/>
        <v>A</v>
      </c>
      <c r="X193" s="37" t="str">
        <f t="shared" si="4"/>
        <v>1</v>
      </c>
      <c r="AB193" s="63" t="s">
        <v>53</v>
      </c>
      <c r="AD193" s="9" t="str">
        <f t="shared" si="5"/>
        <v>IPRA1</v>
      </c>
      <c r="AE193" s="9" t="s">
        <v>619</v>
      </c>
    </row>
    <row r="194" spans="1:31" hidden="1">
      <c r="A194" s="5" t="str">
        <f t="shared" si="0"/>
        <v>AI184 IPRA1</v>
      </c>
      <c r="B194" s="10" t="s">
        <v>375</v>
      </c>
      <c r="C194" s="10" t="s">
        <v>604</v>
      </c>
      <c r="D194" s="46" t="s">
        <v>620</v>
      </c>
      <c r="E194" s="37"/>
      <c r="F194" s="6"/>
      <c r="G194" s="10" t="s">
        <v>41</v>
      </c>
      <c r="H194" s="10" t="s">
        <v>42</v>
      </c>
      <c r="I194" s="7">
        <v>45252</v>
      </c>
      <c r="J194" s="11" t="s">
        <v>43</v>
      </c>
      <c r="K194" s="10" t="s">
        <v>44</v>
      </c>
      <c r="L194" s="6" t="s">
        <v>410</v>
      </c>
      <c r="M194" s="10" t="s">
        <v>519</v>
      </c>
      <c r="N194" s="10" t="s">
        <v>520</v>
      </c>
      <c r="O194" s="6" t="s">
        <v>521</v>
      </c>
      <c r="P194" s="6" t="s">
        <v>522</v>
      </c>
      <c r="Q194" s="10"/>
      <c r="R194" s="10" t="s">
        <v>51</v>
      </c>
      <c r="S194" s="10" t="s">
        <v>52</v>
      </c>
      <c r="T194" s="10" t="s">
        <v>52</v>
      </c>
      <c r="U194" s="6" t="str">
        <f t="shared" si="1"/>
        <v>Alta</v>
      </c>
      <c r="V194" s="6" t="str">
        <f t="shared" si="2"/>
        <v>IPR</v>
      </c>
      <c r="W194" s="37" t="str">
        <f t="shared" si="3"/>
        <v>A</v>
      </c>
      <c r="X194" s="37" t="str">
        <f t="shared" si="4"/>
        <v>1</v>
      </c>
      <c r="AB194" s="63" t="s">
        <v>53</v>
      </c>
      <c r="AD194" s="9" t="str">
        <f t="shared" si="5"/>
        <v>IPRA1</v>
      </c>
      <c r="AE194" s="9" t="s">
        <v>621</v>
      </c>
    </row>
    <row r="195" spans="1:31" ht="30" hidden="1">
      <c r="A195" s="5" t="str">
        <f t="shared" si="0"/>
        <v>AI185 IPRA1</v>
      </c>
      <c r="B195" s="10" t="s">
        <v>375</v>
      </c>
      <c r="C195" s="10" t="s">
        <v>604</v>
      </c>
      <c r="D195" s="46" t="s">
        <v>622</v>
      </c>
      <c r="E195" s="37"/>
      <c r="F195" s="6"/>
      <c r="G195" s="10" t="s">
        <v>41</v>
      </c>
      <c r="H195" s="10" t="s">
        <v>42</v>
      </c>
      <c r="I195" s="7">
        <v>45252</v>
      </c>
      <c r="J195" s="11" t="s">
        <v>43</v>
      </c>
      <c r="K195" s="10" t="s">
        <v>44</v>
      </c>
      <c r="L195" s="6" t="s">
        <v>410</v>
      </c>
      <c r="M195" s="10" t="s">
        <v>519</v>
      </c>
      <c r="N195" s="10" t="s">
        <v>520</v>
      </c>
      <c r="O195" s="6" t="s">
        <v>521</v>
      </c>
      <c r="P195" s="6" t="s">
        <v>522</v>
      </c>
      <c r="Q195" s="10"/>
      <c r="R195" s="10" t="s">
        <v>51</v>
      </c>
      <c r="S195" s="10" t="s">
        <v>52</v>
      </c>
      <c r="T195" s="10" t="s">
        <v>52</v>
      </c>
      <c r="U195" s="6" t="str">
        <f t="shared" si="1"/>
        <v>Alta</v>
      </c>
      <c r="V195" s="6" t="str">
        <f t="shared" si="2"/>
        <v>IPR</v>
      </c>
      <c r="W195" s="37" t="str">
        <f t="shared" si="3"/>
        <v>A</v>
      </c>
      <c r="X195" s="37" t="str">
        <f t="shared" si="4"/>
        <v>1</v>
      </c>
      <c r="AB195" s="63" t="s">
        <v>53</v>
      </c>
      <c r="AD195" s="9" t="str">
        <f t="shared" si="5"/>
        <v>IPRA1</v>
      </c>
      <c r="AE195" s="9" t="s">
        <v>623</v>
      </c>
    </row>
    <row r="196" spans="1:31" ht="30" hidden="1">
      <c r="A196" s="5" t="str">
        <f t="shared" si="0"/>
        <v>AI186 IPRA1</v>
      </c>
      <c r="B196" s="10" t="s">
        <v>375</v>
      </c>
      <c r="C196" s="10" t="s">
        <v>604</v>
      </c>
      <c r="D196" s="46" t="s">
        <v>624</v>
      </c>
      <c r="E196" s="37"/>
      <c r="F196" s="6"/>
      <c r="G196" s="10" t="s">
        <v>41</v>
      </c>
      <c r="H196" s="10" t="s">
        <v>42</v>
      </c>
      <c r="I196" s="7">
        <v>45252</v>
      </c>
      <c r="J196" s="11" t="s">
        <v>43</v>
      </c>
      <c r="K196" s="10" t="s">
        <v>44</v>
      </c>
      <c r="L196" s="6" t="s">
        <v>410</v>
      </c>
      <c r="M196" s="10" t="s">
        <v>519</v>
      </c>
      <c r="N196" s="10" t="s">
        <v>520</v>
      </c>
      <c r="O196" s="6" t="s">
        <v>521</v>
      </c>
      <c r="P196" s="6" t="s">
        <v>522</v>
      </c>
      <c r="Q196" s="10"/>
      <c r="R196" s="10" t="s">
        <v>51</v>
      </c>
      <c r="S196" s="10" t="s">
        <v>52</v>
      </c>
      <c r="T196" s="10" t="s">
        <v>52</v>
      </c>
      <c r="U196" s="6" t="str">
        <f t="shared" si="1"/>
        <v>Alta</v>
      </c>
      <c r="V196" s="6" t="str">
        <f t="shared" si="2"/>
        <v>IPR</v>
      </c>
      <c r="W196" s="37" t="str">
        <f t="shared" si="3"/>
        <v>A</v>
      </c>
      <c r="X196" s="37" t="str">
        <f t="shared" si="4"/>
        <v>1</v>
      </c>
      <c r="AB196" s="63" t="s">
        <v>53</v>
      </c>
      <c r="AD196" s="9" t="str">
        <f t="shared" si="5"/>
        <v>IPRA1</v>
      </c>
      <c r="AE196" s="9" t="s">
        <v>625</v>
      </c>
    </row>
    <row r="197" spans="1:31" hidden="1">
      <c r="A197" s="5" t="str">
        <f t="shared" si="0"/>
        <v>AI187 IPRA1</v>
      </c>
      <c r="B197" s="10" t="s">
        <v>375</v>
      </c>
      <c r="C197" s="10" t="s">
        <v>604</v>
      </c>
      <c r="D197" s="46" t="s">
        <v>626</v>
      </c>
      <c r="E197" s="37"/>
      <c r="F197" s="6"/>
      <c r="G197" s="10" t="s">
        <v>41</v>
      </c>
      <c r="H197" s="10" t="s">
        <v>42</v>
      </c>
      <c r="I197" s="7">
        <v>45252</v>
      </c>
      <c r="J197" s="11" t="s">
        <v>43</v>
      </c>
      <c r="K197" s="10" t="s">
        <v>44</v>
      </c>
      <c r="L197" s="6" t="s">
        <v>410</v>
      </c>
      <c r="M197" s="10" t="s">
        <v>519</v>
      </c>
      <c r="N197" s="10" t="s">
        <v>520</v>
      </c>
      <c r="O197" s="6" t="s">
        <v>521</v>
      </c>
      <c r="P197" s="6" t="s">
        <v>522</v>
      </c>
      <c r="Q197" s="10"/>
      <c r="R197" s="10" t="s">
        <v>51</v>
      </c>
      <c r="S197" s="10" t="s">
        <v>52</v>
      </c>
      <c r="T197" s="10" t="s">
        <v>52</v>
      </c>
      <c r="U197" s="6" t="str">
        <f t="shared" si="1"/>
        <v>Alta</v>
      </c>
      <c r="V197" s="6" t="str">
        <f t="shared" si="2"/>
        <v>IPR</v>
      </c>
      <c r="W197" s="37" t="str">
        <f t="shared" si="3"/>
        <v>A</v>
      </c>
      <c r="X197" s="37" t="str">
        <f t="shared" si="4"/>
        <v>1</v>
      </c>
      <c r="AB197" s="63" t="s">
        <v>53</v>
      </c>
      <c r="AD197" s="9" t="str">
        <f t="shared" si="5"/>
        <v>IPRA1</v>
      </c>
      <c r="AE197" s="9" t="s">
        <v>627</v>
      </c>
    </row>
    <row r="198" spans="1:31" ht="60" hidden="1">
      <c r="A198" s="5" t="str">
        <f t="shared" si="0"/>
        <v>AI188 IPRA1</v>
      </c>
      <c r="B198" s="10" t="s">
        <v>375</v>
      </c>
      <c r="C198" s="10" t="s">
        <v>604</v>
      </c>
      <c r="D198" s="46" t="s">
        <v>628</v>
      </c>
      <c r="E198" s="37"/>
      <c r="F198" s="6"/>
      <c r="G198" s="10" t="s">
        <v>41</v>
      </c>
      <c r="H198" s="10" t="s">
        <v>42</v>
      </c>
      <c r="I198" s="7">
        <v>45252</v>
      </c>
      <c r="J198" s="11" t="s">
        <v>43</v>
      </c>
      <c r="K198" s="10" t="s">
        <v>44</v>
      </c>
      <c r="L198" s="6" t="s">
        <v>410</v>
      </c>
      <c r="M198" s="10" t="s">
        <v>519</v>
      </c>
      <c r="N198" s="10" t="s">
        <v>520</v>
      </c>
      <c r="O198" s="6" t="s">
        <v>521</v>
      </c>
      <c r="P198" s="6" t="s">
        <v>522</v>
      </c>
      <c r="Q198" s="10"/>
      <c r="R198" s="10" t="s">
        <v>51</v>
      </c>
      <c r="S198" s="10" t="s">
        <v>52</v>
      </c>
      <c r="T198" s="10" t="s">
        <v>52</v>
      </c>
      <c r="U198" s="6" t="str">
        <f t="shared" si="1"/>
        <v>Alta</v>
      </c>
      <c r="V198" s="6" t="str">
        <f t="shared" si="2"/>
        <v>IPR</v>
      </c>
      <c r="W198" s="37" t="str">
        <f t="shared" si="3"/>
        <v>A</v>
      </c>
      <c r="X198" s="37" t="str">
        <f t="shared" si="4"/>
        <v>1</v>
      </c>
      <c r="AB198" s="63" t="s">
        <v>53</v>
      </c>
      <c r="AD198" s="9" t="str">
        <f t="shared" si="5"/>
        <v>IPRA1</v>
      </c>
      <c r="AE198" s="9" t="s">
        <v>629</v>
      </c>
    </row>
    <row r="199" spans="1:31" hidden="1">
      <c r="A199" s="5" t="str">
        <f t="shared" si="0"/>
        <v>AI189 IPRA1</v>
      </c>
      <c r="B199" s="10" t="s">
        <v>375</v>
      </c>
      <c r="C199" s="10" t="s">
        <v>604</v>
      </c>
      <c r="D199" s="46" t="s">
        <v>630</v>
      </c>
      <c r="E199" s="37"/>
      <c r="F199" s="6"/>
      <c r="G199" s="10" t="s">
        <v>41</v>
      </c>
      <c r="H199" s="10" t="s">
        <v>42</v>
      </c>
      <c r="I199" s="7">
        <v>45252</v>
      </c>
      <c r="J199" s="11" t="s">
        <v>43</v>
      </c>
      <c r="K199" s="10" t="s">
        <v>44</v>
      </c>
      <c r="L199" s="6" t="s">
        <v>410</v>
      </c>
      <c r="M199" s="10" t="s">
        <v>519</v>
      </c>
      <c r="N199" s="10" t="s">
        <v>520</v>
      </c>
      <c r="O199" s="6" t="s">
        <v>521</v>
      </c>
      <c r="P199" s="6" t="s">
        <v>522</v>
      </c>
      <c r="Q199" s="10"/>
      <c r="R199" s="10" t="s">
        <v>51</v>
      </c>
      <c r="S199" s="10" t="s">
        <v>52</v>
      </c>
      <c r="T199" s="10" t="s">
        <v>52</v>
      </c>
      <c r="U199" s="6" t="str">
        <f t="shared" si="1"/>
        <v>Alta</v>
      </c>
      <c r="V199" s="6" t="str">
        <f t="shared" si="2"/>
        <v>IPR</v>
      </c>
      <c r="W199" s="37" t="str">
        <f t="shared" si="3"/>
        <v>A</v>
      </c>
      <c r="X199" s="37" t="str">
        <f t="shared" si="4"/>
        <v>1</v>
      </c>
      <c r="AB199" s="63" t="s">
        <v>53</v>
      </c>
      <c r="AD199" s="9" t="str">
        <f t="shared" si="5"/>
        <v>IPRA1</v>
      </c>
      <c r="AE199" s="9" t="s">
        <v>631</v>
      </c>
    </row>
    <row r="200" spans="1:31" hidden="1">
      <c r="A200" s="5" t="str">
        <f t="shared" si="0"/>
        <v>AI190 IPRA1</v>
      </c>
      <c r="B200" s="10" t="s">
        <v>375</v>
      </c>
      <c r="C200" s="10" t="s">
        <v>604</v>
      </c>
      <c r="D200" s="46" t="s">
        <v>632</v>
      </c>
      <c r="E200" s="37"/>
      <c r="F200" s="6"/>
      <c r="G200" s="10" t="s">
        <v>41</v>
      </c>
      <c r="H200" s="10" t="s">
        <v>42</v>
      </c>
      <c r="I200" s="7">
        <v>45252</v>
      </c>
      <c r="J200" s="11" t="s">
        <v>43</v>
      </c>
      <c r="K200" s="10" t="s">
        <v>44</v>
      </c>
      <c r="L200" s="6" t="s">
        <v>410</v>
      </c>
      <c r="M200" s="10" t="s">
        <v>519</v>
      </c>
      <c r="N200" s="10" t="s">
        <v>520</v>
      </c>
      <c r="O200" s="6" t="s">
        <v>521</v>
      </c>
      <c r="P200" s="6" t="s">
        <v>522</v>
      </c>
      <c r="Q200" s="10"/>
      <c r="R200" s="10" t="s">
        <v>51</v>
      </c>
      <c r="S200" s="10" t="s">
        <v>52</v>
      </c>
      <c r="T200" s="10" t="s">
        <v>52</v>
      </c>
      <c r="U200" s="6" t="str">
        <f t="shared" si="1"/>
        <v>Alta</v>
      </c>
      <c r="V200" s="6" t="str">
        <f t="shared" si="2"/>
        <v>IPR</v>
      </c>
      <c r="W200" s="37" t="str">
        <f t="shared" si="3"/>
        <v>A</v>
      </c>
      <c r="X200" s="37" t="str">
        <f t="shared" si="4"/>
        <v>1</v>
      </c>
      <c r="AB200" s="63" t="s">
        <v>53</v>
      </c>
      <c r="AD200" s="9" t="str">
        <f t="shared" si="5"/>
        <v>IPRA1</v>
      </c>
      <c r="AE200" s="9" t="s">
        <v>633</v>
      </c>
    </row>
    <row r="201" spans="1:31" hidden="1">
      <c r="A201" s="5" t="str">
        <f t="shared" si="0"/>
        <v>AI191 IPRA1</v>
      </c>
      <c r="B201" s="10" t="s">
        <v>375</v>
      </c>
      <c r="C201" s="10" t="s">
        <v>634</v>
      </c>
      <c r="D201" s="46" t="s">
        <v>635</v>
      </c>
      <c r="E201" s="37"/>
      <c r="F201" s="6"/>
      <c r="G201" s="10" t="s">
        <v>41</v>
      </c>
      <c r="H201" s="10" t="s">
        <v>42</v>
      </c>
      <c r="I201" s="7">
        <v>45252</v>
      </c>
      <c r="J201" s="11" t="s">
        <v>43</v>
      </c>
      <c r="K201" s="10" t="s">
        <v>44</v>
      </c>
      <c r="L201" s="6" t="s">
        <v>410</v>
      </c>
      <c r="M201" s="10" t="s">
        <v>519</v>
      </c>
      <c r="N201" s="10" t="s">
        <v>520</v>
      </c>
      <c r="O201" s="6" t="s">
        <v>521</v>
      </c>
      <c r="P201" s="6"/>
      <c r="Q201" s="10" t="s">
        <v>523</v>
      </c>
      <c r="R201" s="10" t="s">
        <v>51</v>
      </c>
      <c r="S201" s="10" t="s">
        <v>52</v>
      </c>
      <c r="T201" s="10" t="s">
        <v>52</v>
      </c>
      <c r="U201" s="6" t="str">
        <f t="shared" si="1"/>
        <v>Alta</v>
      </c>
      <c r="V201" s="6" t="str">
        <f t="shared" si="2"/>
        <v>IPR</v>
      </c>
      <c r="W201" s="37" t="str">
        <f t="shared" si="3"/>
        <v>A</v>
      </c>
      <c r="X201" s="37" t="str">
        <f t="shared" si="4"/>
        <v>1</v>
      </c>
      <c r="AB201" s="63" t="s">
        <v>53</v>
      </c>
      <c r="AD201" s="9" t="str">
        <f t="shared" si="5"/>
        <v>IPRA1</v>
      </c>
      <c r="AE201" s="9" t="s">
        <v>636</v>
      </c>
    </row>
    <row r="202" spans="1:31" hidden="1">
      <c r="A202" s="5" t="str">
        <f t="shared" si="0"/>
        <v>AI192 IPRA1</v>
      </c>
      <c r="B202" s="10" t="s">
        <v>375</v>
      </c>
      <c r="C202" s="10" t="s">
        <v>634</v>
      </c>
      <c r="D202" s="46" t="s">
        <v>637</v>
      </c>
      <c r="E202" s="37"/>
      <c r="F202" s="6"/>
      <c r="G202" s="10" t="s">
        <v>638</v>
      </c>
      <c r="H202" s="10" t="s">
        <v>42</v>
      </c>
      <c r="I202" s="7">
        <v>45252</v>
      </c>
      <c r="J202" s="11" t="s">
        <v>43</v>
      </c>
      <c r="K202" s="10" t="s">
        <v>44</v>
      </c>
      <c r="L202" s="6" t="s">
        <v>410</v>
      </c>
      <c r="M202" s="10" t="s">
        <v>519</v>
      </c>
      <c r="N202" s="10" t="s">
        <v>520</v>
      </c>
      <c r="O202" s="6" t="s">
        <v>521</v>
      </c>
      <c r="P202" s="6" t="s">
        <v>522</v>
      </c>
      <c r="Q202" s="10" t="s">
        <v>523</v>
      </c>
      <c r="R202" s="10" t="s">
        <v>639</v>
      </c>
      <c r="S202" s="10" t="s">
        <v>52</v>
      </c>
      <c r="T202" s="10" t="s">
        <v>52</v>
      </c>
      <c r="U202" s="6" t="str">
        <f t="shared" si="1"/>
        <v>Alta</v>
      </c>
      <c r="V202" s="6" t="str">
        <f t="shared" si="2"/>
        <v>IPR</v>
      </c>
      <c r="W202" s="37" t="str">
        <f t="shared" si="3"/>
        <v>A</v>
      </c>
      <c r="X202" s="37" t="str">
        <f t="shared" si="4"/>
        <v>1</v>
      </c>
      <c r="AB202" s="63" t="s">
        <v>53</v>
      </c>
      <c r="AD202" s="9" t="str">
        <f t="shared" si="5"/>
        <v>IPRA1</v>
      </c>
      <c r="AE202" s="9" t="s">
        <v>640</v>
      </c>
    </row>
    <row r="203" spans="1:31" hidden="1">
      <c r="A203" s="5" t="str">
        <f t="shared" si="0"/>
        <v>AI193 IPRA1</v>
      </c>
      <c r="B203" s="10" t="s">
        <v>375</v>
      </c>
      <c r="C203" s="10" t="s">
        <v>634</v>
      </c>
      <c r="D203" s="46" t="s">
        <v>641</v>
      </c>
      <c r="E203" s="37"/>
      <c r="F203" s="6"/>
      <c r="G203" s="10" t="s">
        <v>41</v>
      </c>
      <c r="H203" s="10" t="s">
        <v>42</v>
      </c>
      <c r="I203" s="7">
        <v>45252</v>
      </c>
      <c r="J203" s="11" t="s">
        <v>43</v>
      </c>
      <c r="K203" s="10" t="s">
        <v>44</v>
      </c>
      <c r="L203" s="6" t="s">
        <v>410</v>
      </c>
      <c r="M203" s="10" t="s">
        <v>519</v>
      </c>
      <c r="N203" s="10" t="s">
        <v>520</v>
      </c>
      <c r="O203" s="6" t="s">
        <v>521</v>
      </c>
      <c r="P203" s="6" t="s">
        <v>522</v>
      </c>
      <c r="Q203" s="10" t="s">
        <v>523</v>
      </c>
      <c r="R203" s="10" t="s">
        <v>51</v>
      </c>
      <c r="S203" s="10" t="s">
        <v>52</v>
      </c>
      <c r="T203" s="10" t="s">
        <v>52</v>
      </c>
      <c r="U203" s="6" t="str">
        <f t="shared" si="1"/>
        <v>Alta</v>
      </c>
      <c r="V203" s="6" t="str">
        <f t="shared" si="2"/>
        <v>IPR</v>
      </c>
      <c r="W203" s="37" t="str">
        <f t="shared" si="3"/>
        <v>A</v>
      </c>
      <c r="X203" s="37" t="str">
        <f t="shared" si="4"/>
        <v>1</v>
      </c>
      <c r="AB203" s="63" t="s">
        <v>53</v>
      </c>
      <c r="AD203" s="9" t="str">
        <f t="shared" si="5"/>
        <v>IPRA1</v>
      </c>
      <c r="AE203" s="9" t="s">
        <v>642</v>
      </c>
    </row>
    <row r="204" spans="1:31" hidden="1">
      <c r="A204" s="5" t="str">
        <f t="shared" si="0"/>
        <v>AI194 IPRA1</v>
      </c>
      <c r="B204" s="10" t="s">
        <v>375</v>
      </c>
      <c r="C204" s="10" t="s">
        <v>634</v>
      </c>
      <c r="D204" s="46" t="s">
        <v>643</v>
      </c>
      <c r="E204" s="37"/>
      <c r="F204" s="6"/>
      <c r="G204" s="10" t="s">
        <v>41</v>
      </c>
      <c r="H204" s="10" t="s">
        <v>42</v>
      </c>
      <c r="I204" s="7">
        <v>45252</v>
      </c>
      <c r="J204" s="11" t="s">
        <v>43</v>
      </c>
      <c r="K204" s="10" t="s">
        <v>44</v>
      </c>
      <c r="L204" s="6" t="s">
        <v>410</v>
      </c>
      <c r="M204" s="10" t="s">
        <v>519</v>
      </c>
      <c r="N204" s="10" t="s">
        <v>520</v>
      </c>
      <c r="O204" s="6" t="s">
        <v>521</v>
      </c>
      <c r="P204" s="6" t="s">
        <v>522</v>
      </c>
      <c r="Q204" s="10" t="s">
        <v>523</v>
      </c>
      <c r="R204" s="10" t="s">
        <v>51</v>
      </c>
      <c r="S204" s="10" t="s">
        <v>52</v>
      </c>
      <c r="T204" s="10" t="s">
        <v>52</v>
      </c>
      <c r="U204" s="6" t="str">
        <f t="shared" si="1"/>
        <v>Alta</v>
      </c>
      <c r="V204" s="6" t="str">
        <f t="shared" si="2"/>
        <v>IPR</v>
      </c>
      <c r="W204" s="37" t="str">
        <f t="shared" si="3"/>
        <v>A</v>
      </c>
      <c r="X204" s="37" t="str">
        <f t="shared" si="4"/>
        <v>1</v>
      </c>
      <c r="AB204" s="63" t="s">
        <v>53</v>
      </c>
      <c r="AD204" s="9" t="str">
        <f t="shared" si="5"/>
        <v>IPRA1</v>
      </c>
      <c r="AE204" s="9" t="s">
        <v>644</v>
      </c>
    </row>
    <row r="205" spans="1:31" hidden="1">
      <c r="A205" s="5" t="str">
        <f t="shared" si="0"/>
        <v>AI195 IPRA1</v>
      </c>
      <c r="B205" s="10" t="s">
        <v>375</v>
      </c>
      <c r="C205" s="10" t="s">
        <v>634</v>
      </c>
      <c r="D205" s="46" t="s">
        <v>645</v>
      </c>
      <c r="E205" s="37"/>
      <c r="F205" s="6"/>
      <c r="G205" s="10" t="s">
        <v>41</v>
      </c>
      <c r="H205" s="10" t="s">
        <v>42</v>
      </c>
      <c r="I205" s="7">
        <v>45252</v>
      </c>
      <c r="J205" s="11" t="s">
        <v>43</v>
      </c>
      <c r="K205" s="10" t="s">
        <v>44</v>
      </c>
      <c r="L205" s="6" t="s">
        <v>410</v>
      </c>
      <c r="M205" s="10" t="s">
        <v>519</v>
      </c>
      <c r="N205" s="10" t="s">
        <v>520</v>
      </c>
      <c r="O205" s="6" t="s">
        <v>521</v>
      </c>
      <c r="P205" s="6" t="s">
        <v>522</v>
      </c>
      <c r="Q205" s="10" t="s">
        <v>523</v>
      </c>
      <c r="R205" s="10" t="s">
        <v>51</v>
      </c>
      <c r="S205" s="10" t="s">
        <v>52</v>
      </c>
      <c r="T205" s="10" t="s">
        <v>52</v>
      </c>
      <c r="U205" s="6" t="str">
        <f t="shared" si="1"/>
        <v>Alta</v>
      </c>
      <c r="V205" s="6" t="str">
        <f t="shared" si="2"/>
        <v>IPR</v>
      </c>
      <c r="W205" s="37" t="str">
        <f t="shared" si="3"/>
        <v>A</v>
      </c>
      <c r="X205" s="37" t="str">
        <f t="shared" si="4"/>
        <v>1</v>
      </c>
      <c r="AB205" s="63" t="s">
        <v>53</v>
      </c>
      <c r="AD205" s="9" t="str">
        <f t="shared" si="5"/>
        <v>IPRA1</v>
      </c>
      <c r="AE205" s="9" t="s">
        <v>646</v>
      </c>
    </row>
    <row r="206" spans="1:31" ht="30" hidden="1">
      <c r="A206" s="5" t="str">
        <f t="shared" si="0"/>
        <v>AI196 IPRA1</v>
      </c>
      <c r="B206" s="10" t="s">
        <v>375</v>
      </c>
      <c r="C206" s="10" t="s">
        <v>634</v>
      </c>
      <c r="D206" s="46" t="s">
        <v>647</v>
      </c>
      <c r="E206" s="37"/>
      <c r="F206" s="6"/>
      <c r="G206" s="10" t="s">
        <v>41</v>
      </c>
      <c r="H206" s="10" t="s">
        <v>42</v>
      </c>
      <c r="I206" s="7">
        <v>45252</v>
      </c>
      <c r="J206" s="11" t="s">
        <v>43</v>
      </c>
      <c r="K206" s="10" t="s">
        <v>44</v>
      </c>
      <c r="L206" s="6" t="s">
        <v>410</v>
      </c>
      <c r="M206" s="10" t="s">
        <v>519</v>
      </c>
      <c r="N206" s="10" t="s">
        <v>520</v>
      </c>
      <c r="O206" s="6" t="s">
        <v>521</v>
      </c>
      <c r="P206" s="6" t="s">
        <v>522</v>
      </c>
      <c r="Q206" s="10" t="s">
        <v>523</v>
      </c>
      <c r="R206" s="10" t="s">
        <v>51</v>
      </c>
      <c r="S206" s="10" t="s">
        <v>52</v>
      </c>
      <c r="T206" s="10" t="s">
        <v>52</v>
      </c>
      <c r="U206" s="6" t="str">
        <f t="shared" si="1"/>
        <v>Alta</v>
      </c>
      <c r="V206" s="6" t="str">
        <f t="shared" si="2"/>
        <v>IPR</v>
      </c>
      <c r="W206" s="37" t="str">
        <f t="shared" si="3"/>
        <v>A</v>
      </c>
      <c r="X206" s="37" t="str">
        <f t="shared" si="4"/>
        <v>1</v>
      </c>
      <c r="AB206" s="63" t="s">
        <v>53</v>
      </c>
      <c r="AD206" s="9" t="str">
        <f t="shared" si="5"/>
        <v>IPRA1</v>
      </c>
      <c r="AE206" s="9" t="s">
        <v>648</v>
      </c>
    </row>
    <row r="207" spans="1:31" hidden="1">
      <c r="A207" s="5" t="str">
        <f t="shared" si="0"/>
        <v>AI197 IPRA1</v>
      </c>
      <c r="B207" s="10" t="s">
        <v>375</v>
      </c>
      <c r="C207" s="10" t="s">
        <v>634</v>
      </c>
      <c r="D207" s="46" t="s">
        <v>649</v>
      </c>
      <c r="E207" s="37"/>
      <c r="F207" s="6"/>
      <c r="G207" s="10" t="s">
        <v>41</v>
      </c>
      <c r="H207" s="10" t="s">
        <v>42</v>
      </c>
      <c r="I207" s="7">
        <v>45252</v>
      </c>
      <c r="J207" s="11" t="s">
        <v>43</v>
      </c>
      <c r="K207" s="10" t="s">
        <v>44</v>
      </c>
      <c r="L207" s="6" t="s">
        <v>410</v>
      </c>
      <c r="M207" s="10" t="s">
        <v>519</v>
      </c>
      <c r="N207" s="10" t="s">
        <v>520</v>
      </c>
      <c r="O207" s="6" t="s">
        <v>521</v>
      </c>
      <c r="P207" s="6" t="s">
        <v>522</v>
      </c>
      <c r="Q207" s="10" t="s">
        <v>523</v>
      </c>
      <c r="R207" s="10" t="s">
        <v>51</v>
      </c>
      <c r="S207" s="10" t="s">
        <v>52</v>
      </c>
      <c r="T207" s="10" t="s">
        <v>52</v>
      </c>
      <c r="U207" s="6" t="str">
        <f t="shared" si="1"/>
        <v>Alta</v>
      </c>
      <c r="V207" s="6" t="str">
        <f t="shared" si="2"/>
        <v>IPR</v>
      </c>
      <c r="W207" s="37" t="str">
        <f t="shared" si="3"/>
        <v>A</v>
      </c>
      <c r="X207" s="37" t="str">
        <f t="shared" si="4"/>
        <v>1</v>
      </c>
      <c r="AB207" s="63" t="s">
        <v>53</v>
      </c>
      <c r="AD207" s="9" t="str">
        <f t="shared" si="5"/>
        <v>IPRA1</v>
      </c>
      <c r="AE207" s="9" t="s">
        <v>650</v>
      </c>
    </row>
    <row r="208" spans="1:31" ht="30" hidden="1">
      <c r="A208" s="5" t="str">
        <f t="shared" si="0"/>
        <v>AI198 IPRA1</v>
      </c>
      <c r="B208" s="10" t="s">
        <v>375</v>
      </c>
      <c r="C208" s="10" t="s">
        <v>634</v>
      </c>
      <c r="D208" s="46" t="s">
        <v>651</v>
      </c>
      <c r="E208" s="37"/>
      <c r="F208" s="6"/>
      <c r="G208" s="10" t="s">
        <v>41</v>
      </c>
      <c r="H208" s="10" t="s">
        <v>42</v>
      </c>
      <c r="I208" s="7">
        <v>45252</v>
      </c>
      <c r="J208" s="11" t="s">
        <v>43</v>
      </c>
      <c r="K208" s="10" t="s">
        <v>44</v>
      </c>
      <c r="L208" s="6" t="s">
        <v>410</v>
      </c>
      <c r="M208" s="10" t="s">
        <v>519</v>
      </c>
      <c r="N208" s="10" t="s">
        <v>520</v>
      </c>
      <c r="O208" s="6" t="s">
        <v>521</v>
      </c>
      <c r="P208" s="6" t="s">
        <v>522</v>
      </c>
      <c r="Q208" s="10" t="s">
        <v>523</v>
      </c>
      <c r="R208" s="10" t="s">
        <v>51</v>
      </c>
      <c r="S208" s="10" t="s">
        <v>52</v>
      </c>
      <c r="T208" s="10" t="s">
        <v>52</v>
      </c>
      <c r="U208" s="6" t="str">
        <f t="shared" si="1"/>
        <v>Alta</v>
      </c>
      <c r="V208" s="6" t="str">
        <f t="shared" si="2"/>
        <v>IPR</v>
      </c>
      <c r="W208" s="37" t="str">
        <f t="shared" si="3"/>
        <v>A</v>
      </c>
      <c r="X208" s="37" t="str">
        <f t="shared" si="4"/>
        <v>1</v>
      </c>
      <c r="AB208" s="63" t="s">
        <v>53</v>
      </c>
      <c r="AD208" s="9" t="str">
        <f t="shared" si="5"/>
        <v>IPRA1</v>
      </c>
      <c r="AE208" s="9" t="s">
        <v>652</v>
      </c>
    </row>
    <row r="209" spans="1:31" ht="30" hidden="1">
      <c r="A209" s="5" t="str">
        <f t="shared" si="0"/>
        <v>AI199 IPRA1</v>
      </c>
      <c r="B209" s="10" t="s">
        <v>375</v>
      </c>
      <c r="C209" s="10" t="s">
        <v>634</v>
      </c>
      <c r="D209" s="46" t="s">
        <v>653</v>
      </c>
      <c r="E209" s="37"/>
      <c r="F209" s="6"/>
      <c r="G209" s="10" t="s">
        <v>41</v>
      </c>
      <c r="H209" s="10" t="s">
        <v>42</v>
      </c>
      <c r="I209" s="7">
        <v>45252</v>
      </c>
      <c r="J209" s="11" t="s">
        <v>43</v>
      </c>
      <c r="K209" s="10" t="s">
        <v>44</v>
      </c>
      <c r="L209" s="6" t="s">
        <v>410</v>
      </c>
      <c r="M209" s="10" t="s">
        <v>519</v>
      </c>
      <c r="N209" s="10" t="s">
        <v>520</v>
      </c>
      <c r="O209" s="6" t="s">
        <v>521</v>
      </c>
      <c r="P209" s="6" t="s">
        <v>522</v>
      </c>
      <c r="Q209" s="10" t="s">
        <v>523</v>
      </c>
      <c r="R209" s="10" t="s">
        <v>51</v>
      </c>
      <c r="S209" s="10" t="s">
        <v>52</v>
      </c>
      <c r="T209" s="10" t="s">
        <v>52</v>
      </c>
      <c r="U209" s="6" t="str">
        <f t="shared" si="1"/>
        <v>Alta</v>
      </c>
      <c r="V209" s="6" t="str">
        <f t="shared" si="2"/>
        <v>IPR</v>
      </c>
      <c r="W209" s="37" t="str">
        <f t="shared" si="3"/>
        <v>A</v>
      </c>
      <c r="X209" s="37" t="str">
        <f t="shared" si="4"/>
        <v>1</v>
      </c>
      <c r="AB209" s="63" t="s">
        <v>53</v>
      </c>
      <c r="AD209" s="9" t="str">
        <f t="shared" si="5"/>
        <v>IPRA1</v>
      </c>
      <c r="AE209" s="9" t="s">
        <v>654</v>
      </c>
    </row>
    <row r="210" spans="1:31" ht="30" hidden="1">
      <c r="A210" s="5" t="str">
        <f t="shared" si="0"/>
        <v>AI200 IPRA1</v>
      </c>
      <c r="B210" s="10" t="s">
        <v>375</v>
      </c>
      <c r="C210" s="10" t="s">
        <v>634</v>
      </c>
      <c r="D210" s="46" t="s">
        <v>655</v>
      </c>
      <c r="E210" s="37"/>
      <c r="F210" s="6"/>
      <c r="G210" s="10" t="s">
        <v>41</v>
      </c>
      <c r="H210" s="10" t="s">
        <v>42</v>
      </c>
      <c r="I210" s="7">
        <v>45252</v>
      </c>
      <c r="J210" s="11" t="s">
        <v>43</v>
      </c>
      <c r="K210" s="10" t="s">
        <v>44</v>
      </c>
      <c r="L210" s="6" t="s">
        <v>410</v>
      </c>
      <c r="M210" s="10" t="s">
        <v>519</v>
      </c>
      <c r="N210" s="10" t="s">
        <v>520</v>
      </c>
      <c r="O210" s="6" t="s">
        <v>521</v>
      </c>
      <c r="P210" s="6" t="s">
        <v>522</v>
      </c>
      <c r="Q210" s="10" t="s">
        <v>523</v>
      </c>
      <c r="R210" s="10" t="s">
        <v>51</v>
      </c>
      <c r="S210" s="10" t="s">
        <v>52</v>
      </c>
      <c r="T210" s="10" t="s">
        <v>52</v>
      </c>
      <c r="U210" s="6" t="str">
        <f t="shared" si="1"/>
        <v>Alta</v>
      </c>
      <c r="V210" s="6" t="str">
        <f t="shared" si="2"/>
        <v>IPR</v>
      </c>
      <c r="W210" s="37" t="str">
        <f t="shared" si="3"/>
        <v>A</v>
      </c>
      <c r="X210" s="37" t="str">
        <f t="shared" si="4"/>
        <v>1</v>
      </c>
      <c r="AB210" s="63" t="s">
        <v>53</v>
      </c>
      <c r="AD210" s="9" t="str">
        <f t="shared" si="5"/>
        <v>IPRA1</v>
      </c>
      <c r="AE210" s="9" t="s">
        <v>656</v>
      </c>
    </row>
    <row r="211" spans="1:31" ht="30" hidden="1">
      <c r="A211" s="5" t="str">
        <f t="shared" si="0"/>
        <v>AI201 IPRA1</v>
      </c>
      <c r="B211" s="10" t="s">
        <v>375</v>
      </c>
      <c r="C211" s="10" t="s">
        <v>634</v>
      </c>
      <c r="D211" s="46" t="s">
        <v>657</v>
      </c>
      <c r="E211" s="37"/>
      <c r="F211" s="6"/>
      <c r="G211" s="10" t="s">
        <v>41</v>
      </c>
      <c r="H211" s="10" t="s">
        <v>42</v>
      </c>
      <c r="I211" s="7">
        <v>45252</v>
      </c>
      <c r="J211" s="11" t="s">
        <v>43</v>
      </c>
      <c r="K211" s="10" t="s">
        <v>44</v>
      </c>
      <c r="L211" s="6" t="s">
        <v>410</v>
      </c>
      <c r="M211" s="10" t="s">
        <v>519</v>
      </c>
      <c r="N211" s="10" t="s">
        <v>520</v>
      </c>
      <c r="O211" s="6" t="s">
        <v>521</v>
      </c>
      <c r="P211" s="6" t="s">
        <v>522</v>
      </c>
      <c r="Q211" s="10" t="s">
        <v>523</v>
      </c>
      <c r="R211" s="10" t="s">
        <v>51</v>
      </c>
      <c r="S211" s="10" t="s">
        <v>52</v>
      </c>
      <c r="T211" s="10" t="s">
        <v>52</v>
      </c>
      <c r="U211" s="6" t="str">
        <f t="shared" si="1"/>
        <v>Alta</v>
      </c>
      <c r="V211" s="6" t="str">
        <f t="shared" si="2"/>
        <v>IPR</v>
      </c>
      <c r="W211" s="37" t="str">
        <f t="shared" si="3"/>
        <v>A</v>
      </c>
      <c r="X211" s="37" t="str">
        <f t="shared" si="4"/>
        <v>1</v>
      </c>
      <c r="AB211" s="63" t="s">
        <v>53</v>
      </c>
      <c r="AD211" s="9" t="str">
        <f t="shared" si="5"/>
        <v>IPRA1</v>
      </c>
      <c r="AE211" s="9" t="s">
        <v>658</v>
      </c>
    </row>
    <row r="212" spans="1:31" hidden="1">
      <c r="A212" s="5" t="str">
        <f t="shared" si="0"/>
        <v>AI202 IPRA1</v>
      </c>
      <c r="B212" s="10" t="s">
        <v>375</v>
      </c>
      <c r="C212" s="10" t="s">
        <v>634</v>
      </c>
      <c r="D212" s="46" t="s">
        <v>659</v>
      </c>
      <c r="E212" s="37"/>
      <c r="F212" s="6"/>
      <c r="G212" s="10" t="s">
        <v>41</v>
      </c>
      <c r="H212" s="10" t="s">
        <v>42</v>
      </c>
      <c r="I212" s="7">
        <v>45252</v>
      </c>
      <c r="J212" s="11" t="s">
        <v>43</v>
      </c>
      <c r="K212" s="10" t="s">
        <v>44</v>
      </c>
      <c r="L212" s="6" t="s">
        <v>410</v>
      </c>
      <c r="M212" s="10" t="s">
        <v>519</v>
      </c>
      <c r="N212" s="10" t="s">
        <v>520</v>
      </c>
      <c r="O212" s="6" t="s">
        <v>521</v>
      </c>
      <c r="P212" s="6" t="s">
        <v>522</v>
      </c>
      <c r="Q212" s="10" t="s">
        <v>523</v>
      </c>
      <c r="R212" s="10" t="s">
        <v>51</v>
      </c>
      <c r="S212" s="10" t="s">
        <v>52</v>
      </c>
      <c r="T212" s="10" t="s">
        <v>52</v>
      </c>
      <c r="U212" s="6" t="str">
        <f t="shared" si="1"/>
        <v>Alta</v>
      </c>
      <c r="V212" s="6" t="str">
        <f t="shared" si="2"/>
        <v>IPR</v>
      </c>
      <c r="W212" s="37" t="str">
        <f t="shared" si="3"/>
        <v>A</v>
      </c>
      <c r="X212" s="37" t="str">
        <f t="shared" si="4"/>
        <v>1</v>
      </c>
      <c r="AB212" s="63" t="s">
        <v>53</v>
      </c>
      <c r="AD212" s="9" t="str">
        <f t="shared" si="5"/>
        <v>IPRA1</v>
      </c>
      <c r="AE212" s="9" t="s">
        <v>660</v>
      </c>
    </row>
    <row r="213" spans="1:31" hidden="1">
      <c r="A213" s="5" t="str">
        <f t="shared" si="0"/>
        <v>AI203 IPRA1</v>
      </c>
      <c r="B213" s="10" t="s">
        <v>375</v>
      </c>
      <c r="C213" s="10" t="s">
        <v>634</v>
      </c>
      <c r="D213" s="46" t="s">
        <v>661</v>
      </c>
      <c r="E213" s="37"/>
      <c r="F213" s="6"/>
      <c r="G213" s="10" t="s">
        <v>41</v>
      </c>
      <c r="H213" s="10" t="s">
        <v>42</v>
      </c>
      <c r="I213" s="7">
        <v>45252</v>
      </c>
      <c r="J213" s="11" t="s">
        <v>43</v>
      </c>
      <c r="K213" s="10" t="s">
        <v>44</v>
      </c>
      <c r="L213" s="6" t="s">
        <v>410</v>
      </c>
      <c r="M213" s="10" t="s">
        <v>519</v>
      </c>
      <c r="N213" s="10" t="s">
        <v>520</v>
      </c>
      <c r="O213" s="6" t="s">
        <v>521</v>
      </c>
      <c r="P213" s="6" t="s">
        <v>522</v>
      </c>
      <c r="Q213" s="10" t="s">
        <v>523</v>
      </c>
      <c r="R213" s="10" t="s">
        <v>51</v>
      </c>
      <c r="S213" s="10" t="s">
        <v>52</v>
      </c>
      <c r="T213" s="10" t="s">
        <v>52</v>
      </c>
      <c r="U213" s="6" t="str">
        <f t="shared" si="1"/>
        <v>Alta</v>
      </c>
      <c r="V213" s="6" t="str">
        <f t="shared" si="2"/>
        <v>IPR</v>
      </c>
      <c r="W213" s="37" t="str">
        <f t="shared" si="3"/>
        <v>A</v>
      </c>
      <c r="X213" s="37" t="str">
        <f t="shared" si="4"/>
        <v>1</v>
      </c>
      <c r="AB213" s="63" t="s">
        <v>53</v>
      </c>
      <c r="AD213" s="9" t="str">
        <f t="shared" si="5"/>
        <v>IPRA1</v>
      </c>
      <c r="AE213" s="9" t="s">
        <v>662</v>
      </c>
    </row>
    <row r="214" spans="1:31" hidden="1">
      <c r="A214" s="5" t="str">
        <f t="shared" si="0"/>
        <v>AI204 IPRA1</v>
      </c>
      <c r="B214" s="10" t="s">
        <v>375</v>
      </c>
      <c r="C214" s="10" t="s">
        <v>634</v>
      </c>
      <c r="D214" s="46" t="s">
        <v>663</v>
      </c>
      <c r="E214" s="37"/>
      <c r="F214" s="6"/>
      <c r="G214" s="10" t="s">
        <v>41</v>
      </c>
      <c r="H214" s="10" t="s">
        <v>42</v>
      </c>
      <c r="I214" s="7">
        <v>45252</v>
      </c>
      <c r="J214" s="11" t="s">
        <v>43</v>
      </c>
      <c r="K214" s="10" t="s">
        <v>44</v>
      </c>
      <c r="L214" s="6" t="s">
        <v>410</v>
      </c>
      <c r="M214" s="10" t="s">
        <v>519</v>
      </c>
      <c r="N214" s="10" t="s">
        <v>520</v>
      </c>
      <c r="O214" s="6" t="s">
        <v>521</v>
      </c>
      <c r="P214" s="6" t="s">
        <v>522</v>
      </c>
      <c r="Q214" s="10" t="s">
        <v>523</v>
      </c>
      <c r="R214" s="10" t="s">
        <v>51</v>
      </c>
      <c r="S214" s="10" t="s">
        <v>52</v>
      </c>
      <c r="T214" s="10" t="s">
        <v>52</v>
      </c>
      <c r="U214" s="6" t="str">
        <f t="shared" si="1"/>
        <v>Alta</v>
      </c>
      <c r="V214" s="6" t="str">
        <f t="shared" si="2"/>
        <v>IPR</v>
      </c>
      <c r="W214" s="37" t="str">
        <f t="shared" si="3"/>
        <v>A</v>
      </c>
      <c r="X214" s="37" t="str">
        <f t="shared" si="4"/>
        <v>1</v>
      </c>
      <c r="AB214" s="63" t="s">
        <v>53</v>
      </c>
      <c r="AD214" s="9" t="str">
        <f t="shared" si="5"/>
        <v>IPRA1</v>
      </c>
      <c r="AE214" s="9" t="s">
        <v>664</v>
      </c>
    </row>
    <row r="215" spans="1:31" hidden="1">
      <c r="A215" s="5" t="str">
        <f t="shared" si="0"/>
        <v>AI205 IPRA1</v>
      </c>
      <c r="B215" s="10" t="s">
        <v>375</v>
      </c>
      <c r="C215" s="10" t="s">
        <v>634</v>
      </c>
      <c r="D215" s="46" t="s">
        <v>665</v>
      </c>
      <c r="E215" s="37"/>
      <c r="F215" s="6"/>
      <c r="G215" s="10" t="s">
        <v>41</v>
      </c>
      <c r="H215" s="10" t="s">
        <v>42</v>
      </c>
      <c r="I215" s="7">
        <v>45252</v>
      </c>
      <c r="J215" s="11" t="s">
        <v>43</v>
      </c>
      <c r="K215" s="10" t="s">
        <v>44</v>
      </c>
      <c r="L215" s="6" t="s">
        <v>410</v>
      </c>
      <c r="M215" s="10" t="s">
        <v>519</v>
      </c>
      <c r="N215" s="10" t="s">
        <v>520</v>
      </c>
      <c r="O215" s="6" t="s">
        <v>521</v>
      </c>
      <c r="P215" s="6" t="s">
        <v>522</v>
      </c>
      <c r="Q215" s="10" t="s">
        <v>523</v>
      </c>
      <c r="R215" s="10" t="s">
        <v>51</v>
      </c>
      <c r="S215" s="10" t="s">
        <v>52</v>
      </c>
      <c r="T215" s="10" t="s">
        <v>52</v>
      </c>
      <c r="U215" s="6" t="str">
        <f t="shared" si="1"/>
        <v>Alta</v>
      </c>
      <c r="V215" s="6" t="str">
        <f t="shared" si="2"/>
        <v>IPR</v>
      </c>
      <c r="W215" s="37" t="str">
        <f t="shared" si="3"/>
        <v>A</v>
      </c>
      <c r="X215" s="37" t="str">
        <f t="shared" si="4"/>
        <v>1</v>
      </c>
      <c r="AB215" s="63" t="s">
        <v>53</v>
      </c>
      <c r="AD215" s="9" t="str">
        <f t="shared" si="5"/>
        <v>IPRA1</v>
      </c>
      <c r="AE215" s="9" t="s">
        <v>666</v>
      </c>
    </row>
    <row r="216" spans="1:31" hidden="1">
      <c r="A216" s="5" t="str">
        <f t="shared" si="0"/>
        <v>AI206 IPRA1</v>
      </c>
      <c r="B216" s="10" t="s">
        <v>375</v>
      </c>
      <c r="C216" s="10" t="s">
        <v>634</v>
      </c>
      <c r="D216" s="46" t="s">
        <v>667</v>
      </c>
      <c r="E216" s="37"/>
      <c r="F216" s="6"/>
      <c r="G216" s="10" t="s">
        <v>41</v>
      </c>
      <c r="H216" s="10" t="s">
        <v>42</v>
      </c>
      <c r="I216" s="7">
        <v>45252</v>
      </c>
      <c r="J216" s="11" t="s">
        <v>43</v>
      </c>
      <c r="K216" s="10" t="s">
        <v>44</v>
      </c>
      <c r="L216" s="6" t="s">
        <v>410</v>
      </c>
      <c r="M216" s="10" t="s">
        <v>519</v>
      </c>
      <c r="N216" s="10" t="s">
        <v>520</v>
      </c>
      <c r="O216" s="6" t="s">
        <v>521</v>
      </c>
      <c r="P216" s="6" t="s">
        <v>522</v>
      </c>
      <c r="Q216" s="10" t="s">
        <v>523</v>
      </c>
      <c r="R216" s="10" t="s">
        <v>51</v>
      </c>
      <c r="S216" s="10" t="s">
        <v>52</v>
      </c>
      <c r="T216" s="10" t="s">
        <v>52</v>
      </c>
      <c r="U216" s="6" t="str">
        <f t="shared" si="1"/>
        <v>Alta</v>
      </c>
      <c r="V216" s="6" t="str">
        <f t="shared" si="2"/>
        <v>IPR</v>
      </c>
      <c r="W216" s="37" t="str">
        <f t="shared" si="3"/>
        <v>A</v>
      </c>
      <c r="X216" s="37" t="str">
        <f t="shared" si="4"/>
        <v>1</v>
      </c>
      <c r="AB216" s="63" t="s">
        <v>53</v>
      </c>
      <c r="AD216" s="9" t="str">
        <f t="shared" si="5"/>
        <v>IPRA1</v>
      </c>
      <c r="AE216" s="9" t="s">
        <v>668</v>
      </c>
    </row>
    <row r="217" spans="1:31" hidden="1">
      <c r="A217" s="5" t="str">
        <f t="shared" si="0"/>
        <v>AI207 IPRA1</v>
      </c>
      <c r="B217" s="10" t="s">
        <v>375</v>
      </c>
      <c r="C217" s="10" t="s">
        <v>634</v>
      </c>
      <c r="D217" s="46" t="s">
        <v>669</v>
      </c>
      <c r="E217" s="37"/>
      <c r="F217" s="6"/>
      <c r="G217" s="10" t="s">
        <v>41</v>
      </c>
      <c r="H217" s="10" t="s">
        <v>42</v>
      </c>
      <c r="I217" s="7">
        <v>45252</v>
      </c>
      <c r="J217" s="11" t="s">
        <v>43</v>
      </c>
      <c r="K217" s="10" t="s">
        <v>44</v>
      </c>
      <c r="L217" s="6" t="s">
        <v>410</v>
      </c>
      <c r="M217" s="10" t="s">
        <v>519</v>
      </c>
      <c r="N217" s="10" t="s">
        <v>520</v>
      </c>
      <c r="O217" s="6" t="s">
        <v>521</v>
      </c>
      <c r="P217" s="6" t="s">
        <v>522</v>
      </c>
      <c r="Q217" s="10" t="s">
        <v>523</v>
      </c>
      <c r="R217" s="10" t="s">
        <v>51</v>
      </c>
      <c r="S217" s="10" t="s">
        <v>52</v>
      </c>
      <c r="T217" s="10" t="s">
        <v>52</v>
      </c>
      <c r="U217" s="6" t="str">
        <f t="shared" si="1"/>
        <v>Alta</v>
      </c>
      <c r="V217" s="6" t="str">
        <f t="shared" si="2"/>
        <v>IPR</v>
      </c>
      <c r="W217" s="37" t="str">
        <f t="shared" si="3"/>
        <v>A</v>
      </c>
      <c r="X217" s="37" t="str">
        <f t="shared" si="4"/>
        <v>1</v>
      </c>
      <c r="AB217" s="63" t="s">
        <v>53</v>
      </c>
      <c r="AD217" s="9" t="str">
        <f t="shared" si="5"/>
        <v>IPRA1</v>
      </c>
      <c r="AE217" s="9" t="s">
        <v>670</v>
      </c>
    </row>
    <row r="218" spans="1:31" hidden="1">
      <c r="A218" s="5" t="str">
        <f t="shared" si="0"/>
        <v>AI208 IPRA1</v>
      </c>
      <c r="B218" s="10" t="s">
        <v>375</v>
      </c>
      <c r="C218" s="10" t="s">
        <v>634</v>
      </c>
      <c r="D218" s="46" t="s">
        <v>671</v>
      </c>
      <c r="E218" s="37"/>
      <c r="F218" s="6"/>
      <c r="G218" s="10" t="s">
        <v>41</v>
      </c>
      <c r="H218" s="10" t="s">
        <v>42</v>
      </c>
      <c r="I218" s="7">
        <v>45252</v>
      </c>
      <c r="J218" s="11" t="s">
        <v>43</v>
      </c>
      <c r="K218" s="10" t="s">
        <v>44</v>
      </c>
      <c r="L218" s="6" t="s">
        <v>410</v>
      </c>
      <c r="M218" s="10" t="s">
        <v>519</v>
      </c>
      <c r="N218" s="10" t="s">
        <v>520</v>
      </c>
      <c r="O218" s="6" t="s">
        <v>521</v>
      </c>
      <c r="P218" s="6" t="s">
        <v>522</v>
      </c>
      <c r="Q218" s="10" t="s">
        <v>523</v>
      </c>
      <c r="R218" s="10" t="s">
        <v>51</v>
      </c>
      <c r="S218" s="10" t="s">
        <v>52</v>
      </c>
      <c r="T218" s="10" t="s">
        <v>52</v>
      </c>
      <c r="U218" s="6" t="str">
        <f t="shared" si="1"/>
        <v>Alta</v>
      </c>
      <c r="V218" s="6" t="str">
        <f t="shared" si="2"/>
        <v>IPR</v>
      </c>
      <c r="W218" s="37" t="str">
        <f t="shared" si="3"/>
        <v>A</v>
      </c>
      <c r="X218" s="37" t="str">
        <f t="shared" si="4"/>
        <v>1</v>
      </c>
      <c r="AB218" s="63" t="s">
        <v>53</v>
      </c>
      <c r="AD218" s="9" t="str">
        <f t="shared" si="5"/>
        <v>IPRA1</v>
      </c>
      <c r="AE218" s="9" t="s">
        <v>672</v>
      </c>
    </row>
    <row r="219" spans="1:31" hidden="1">
      <c r="A219" s="5" t="str">
        <f t="shared" si="0"/>
        <v>AI209 IPRA1</v>
      </c>
      <c r="B219" s="10" t="s">
        <v>375</v>
      </c>
      <c r="C219" s="10" t="s">
        <v>634</v>
      </c>
      <c r="D219" s="46" t="s">
        <v>673</v>
      </c>
      <c r="E219" s="37"/>
      <c r="F219" s="6"/>
      <c r="G219" s="10" t="s">
        <v>41</v>
      </c>
      <c r="H219" s="10" t="s">
        <v>42</v>
      </c>
      <c r="I219" s="7">
        <v>45252</v>
      </c>
      <c r="J219" s="11" t="s">
        <v>43</v>
      </c>
      <c r="K219" s="10" t="s">
        <v>44</v>
      </c>
      <c r="L219" s="6" t="s">
        <v>410</v>
      </c>
      <c r="M219" s="10" t="s">
        <v>519</v>
      </c>
      <c r="N219" s="10" t="s">
        <v>520</v>
      </c>
      <c r="O219" s="6" t="s">
        <v>521</v>
      </c>
      <c r="P219" s="6" t="s">
        <v>522</v>
      </c>
      <c r="Q219" s="10" t="s">
        <v>523</v>
      </c>
      <c r="R219" s="10" t="s">
        <v>51</v>
      </c>
      <c r="S219" s="10" t="s">
        <v>52</v>
      </c>
      <c r="T219" s="10" t="s">
        <v>52</v>
      </c>
      <c r="U219" s="6" t="str">
        <f t="shared" si="1"/>
        <v>Alta</v>
      </c>
      <c r="V219" s="6" t="str">
        <f t="shared" si="2"/>
        <v>IPR</v>
      </c>
      <c r="W219" s="37" t="str">
        <f t="shared" si="3"/>
        <v>A</v>
      </c>
      <c r="X219" s="37" t="str">
        <f t="shared" si="4"/>
        <v>1</v>
      </c>
      <c r="AB219" s="63" t="s">
        <v>53</v>
      </c>
      <c r="AD219" s="9" t="str">
        <f t="shared" si="5"/>
        <v>IPRA1</v>
      </c>
      <c r="AE219" s="9" t="s">
        <v>674</v>
      </c>
    </row>
    <row r="220" spans="1:31" hidden="1">
      <c r="A220" s="5" t="str">
        <f t="shared" si="0"/>
        <v>AI210 IPRA1</v>
      </c>
      <c r="B220" s="10" t="s">
        <v>375</v>
      </c>
      <c r="C220" s="10" t="s">
        <v>634</v>
      </c>
      <c r="D220" s="46" t="s">
        <v>675</v>
      </c>
      <c r="E220" s="37"/>
      <c r="F220" s="6"/>
      <c r="G220" s="10" t="s">
        <v>41</v>
      </c>
      <c r="H220" s="10" t="s">
        <v>42</v>
      </c>
      <c r="I220" s="7">
        <v>45252</v>
      </c>
      <c r="J220" s="11" t="s">
        <v>43</v>
      </c>
      <c r="K220" s="10" t="s">
        <v>44</v>
      </c>
      <c r="L220" s="6" t="s">
        <v>410</v>
      </c>
      <c r="M220" s="10" t="s">
        <v>519</v>
      </c>
      <c r="N220" s="10" t="s">
        <v>520</v>
      </c>
      <c r="O220" s="6" t="s">
        <v>521</v>
      </c>
      <c r="P220" s="6" t="s">
        <v>522</v>
      </c>
      <c r="Q220" s="10" t="s">
        <v>523</v>
      </c>
      <c r="R220" s="10" t="s">
        <v>51</v>
      </c>
      <c r="S220" s="10" t="s">
        <v>52</v>
      </c>
      <c r="T220" s="10" t="s">
        <v>52</v>
      </c>
      <c r="U220" s="6" t="str">
        <f t="shared" si="1"/>
        <v>Alta</v>
      </c>
      <c r="V220" s="6" t="str">
        <f t="shared" si="2"/>
        <v>IPR</v>
      </c>
      <c r="W220" s="37" t="str">
        <f t="shared" si="3"/>
        <v>A</v>
      </c>
      <c r="X220" s="37" t="str">
        <f t="shared" si="4"/>
        <v>1</v>
      </c>
      <c r="AB220" s="63" t="s">
        <v>53</v>
      </c>
      <c r="AD220" s="9" t="str">
        <f t="shared" si="5"/>
        <v>IPRA1</v>
      </c>
      <c r="AE220" s="9" t="s">
        <v>676</v>
      </c>
    </row>
    <row r="221" spans="1:31" hidden="1">
      <c r="A221" s="5" t="str">
        <f t="shared" si="0"/>
        <v>AI211 IPRA1</v>
      </c>
      <c r="B221" s="10" t="s">
        <v>375</v>
      </c>
      <c r="C221" s="10" t="s">
        <v>634</v>
      </c>
      <c r="D221" s="46" t="s">
        <v>677</v>
      </c>
      <c r="E221" s="37"/>
      <c r="F221" s="6"/>
      <c r="G221" s="10" t="s">
        <v>41</v>
      </c>
      <c r="H221" s="10" t="s">
        <v>42</v>
      </c>
      <c r="I221" s="7">
        <v>45252</v>
      </c>
      <c r="J221" s="11" t="s">
        <v>43</v>
      </c>
      <c r="K221" s="10" t="s">
        <v>44</v>
      </c>
      <c r="L221" s="6" t="s">
        <v>410</v>
      </c>
      <c r="M221" s="10" t="s">
        <v>519</v>
      </c>
      <c r="N221" s="10" t="s">
        <v>520</v>
      </c>
      <c r="O221" s="6" t="s">
        <v>521</v>
      </c>
      <c r="P221" s="6" t="s">
        <v>522</v>
      </c>
      <c r="Q221" s="10" t="s">
        <v>523</v>
      </c>
      <c r="R221" s="10" t="s">
        <v>51</v>
      </c>
      <c r="S221" s="10" t="s">
        <v>52</v>
      </c>
      <c r="T221" s="10" t="s">
        <v>52</v>
      </c>
      <c r="U221" s="6" t="str">
        <f t="shared" si="1"/>
        <v>Alta</v>
      </c>
      <c r="V221" s="6" t="str">
        <f t="shared" si="2"/>
        <v>IPR</v>
      </c>
      <c r="W221" s="37" t="str">
        <f t="shared" si="3"/>
        <v>A</v>
      </c>
      <c r="X221" s="37" t="str">
        <f t="shared" si="4"/>
        <v>1</v>
      </c>
      <c r="AB221" s="63" t="s">
        <v>53</v>
      </c>
      <c r="AD221" s="9" t="str">
        <f t="shared" si="5"/>
        <v>IPRA1</v>
      </c>
      <c r="AE221" s="9" t="s">
        <v>678</v>
      </c>
    </row>
    <row r="222" spans="1:31" hidden="1">
      <c r="A222" s="5" t="str">
        <f t="shared" si="0"/>
        <v>AI212 IPRA1</v>
      </c>
      <c r="B222" s="10" t="s">
        <v>375</v>
      </c>
      <c r="C222" s="10" t="s">
        <v>634</v>
      </c>
      <c r="D222" s="46" t="s">
        <v>679</v>
      </c>
      <c r="E222" s="37"/>
      <c r="F222" s="6"/>
      <c r="G222" s="10" t="s">
        <v>41</v>
      </c>
      <c r="H222" s="10" t="s">
        <v>42</v>
      </c>
      <c r="I222" s="7">
        <v>45252</v>
      </c>
      <c r="J222" s="11" t="s">
        <v>43</v>
      </c>
      <c r="K222" s="10" t="s">
        <v>44</v>
      </c>
      <c r="L222" s="6" t="s">
        <v>410</v>
      </c>
      <c r="M222" s="10" t="s">
        <v>519</v>
      </c>
      <c r="N222" s="10" t="s">
        <v>520</v>
      </c>
      <c r="O222" s="6" t="s">
        <v>521</v>
      </c>
      <c r="P222" s="6" t="s">
        <v>522</v>
      </c>
      <c r="Q222" s="10" t="s">
        <v>523</v>
      </c>
      <c r="R222" s="10" t="s">
        <v>51</v>
      </c>
      <c r="S222" s="10" t="s">
        <v>52</v>
      </c>
      <c r="T222" s="10" t="s">
        <v>52</v>
      </c>
      <c r="U222" s="6" t="str">
        <f t="shared" si="1"/>
        <v>Alta</v>
      </c>
      <c r="V222" s="6" t="str">
        <f t="shared" si="2"/>
        <v>IPR</v>
      </c>
      <c r="W222" s="37" t="str">
        <f t="shared" si="3"/>
        <v>A</v>
      </c>
      <c r="X222" s="37" t="str">
        <f t="shared" si="4"/>
        <v>1</v>
      </c>
      <c r="AB222" s="63" t="s">
        <v>53</v>
      </c>
      <c r="AD222" s="9" t="str">
        <f t="shared" si="5"/>
        <v>IPRA1</v>
      </c>
      <c r="AE222" s="9" t="s">
        <v>680</v>
      </c>
    </row>
    <row r="223" spans="1:31" hidden="1">
      <c r="A223" s="5" t="str">
        <f t="shared" si="0"/>
        <v>AI213 IPRA1</v>
      </c>
      <c r="B223" s="10" t="s">
        <v>375</v>
      </c>
      <c r="C223" s="10" t="s">
        <v>634</v>
      </c>
      <c r="D223" s="46" t="s">
        <v>681</v>
      </c>
      <c r="E223" s="37"/>
      <c r="F223" s="6"/>
      <c r="G223" s="10" t="s">
        <v>41</v>
      </c>
      <c r="H223" s="10" t="s">
        <v>42</v>
      </c>
      <c r="I223" s="7">
        <v>45252</v>
      </c>
      <c r="J223" s="11" t="s">
        <v>43</v>
      </c>
      <c r="K223" s="10" t="s">
        <v>44</v>
      </c>
      <c r="L223" s="6" t="s">
        <v>410</v>
      </c>
      <c r="M223" s="10" t="s">
        <v>519</v>
      </c>
      <c r="N223" s="10" t="s">
        <v>520</v>
      </c>
      <c r="O223" s="6" t="s">
        <v>521</v>
      </c>
      <c r="P223" s="6" t="s">
        <v>522</v>
      </c>
      <c r="Q223" s="10" t="s">
        <v>523</v>
      </c>
      <c r="R223" s="10" t="s">
        <v>51</v>
      </c>
      <c r="S223" s="10" t="s">
        <v>52</v>
      </c>
      <c r="T223" s="10" t="s">
        <v>52</v>
      </c>
      <c r="U223" s="6" t="str">
        <f t="shared" si="1"/>
        <v>Alta</v>
      </c>
      <c r="V223" s="6" t="str">
        <f t="shared" si="2"/>
        <v>IPR</v>
      </c>
      <c r="W223" s="37" t="str">
        <f t="shared" si="3"/>
        <v>A</v>
      </c>
      <c r="X223" s="37" t="str">
        <f t="shared" si="4"/>
        <v>1</v>
      </c>
      <c r="AB223" s="63" t="s">
        <v>53</v>
      </c>
      <c r="AD223" s="9" t="str">
        <f t="shared" si="5"/>
        <v>IPRA1</v>
      </c>
      <c r="AE223" s="9" t="s">
        <v>682</v>
      </c>
    </row>
    <row r="224" spans="1:31" ht="45" hidden="1">
      <c r="A224" s="5" t="str">
        <f t="shared" si="0"/>
        <v>AI214 IPRA1</v>
      </c>
      <c r="B224" s="10" t="s">
        <v>375</v>
      </c>
      <c r="C224" s="10" t="s">
        <v>634</v>
      </c>
      <c r="D224" s="46" t="s">
        <v>683</v>
      </c>
      <c r="E224" s="37"/>
      <c r="F224" s="6"/>
      <c r="G224" s="10" t="s">
        <v>41</v>
      </c>
      <c r="H224" s="10" t="s">
        <v>42</v>
      </c>
      <c r="I224" s="7">
        <v>45252</v>
      </c>
      <c r="J224" s="11" t="s">
        <v>43</v>
      </c>
      <c r="K224" s="10" t="s">
        <v>44</v>
      </c>
      <c r="L224" s="6" t="s">
        <v>410</v>
      </c>
      <c r="M224" s="10" t="s">
        <v>519</v>
      </c>
      <c r="N224" s="10" t="s">
        <v>520</v>
      </c>
      <c r="O224" s="6" t="s">
        <v>521</v>
      </c>
      <c r="P224" s="6" t="s">
        <v>522</v>
      </c>
      <c r="Q224" s="10" t="s">
        <v>523</v>
      </c>
      <c r="R224" s="10" t="s">
        <v>51</v>
      </c>
      <c r="S224" s="10" t="s">
        <v>52</v>
      </c>
      <c r="T224" s="10" t="s">
        <v>52</v>
      </c>
      <c r="U224" s="6" t="str">
        <f t="shared" si="1"/>
        <v>Alta</v>
      </c>
      <c r="V224" s="6" t="str">
        <f t="shared" si="2"/>
        <v>IPR</v>
      </c>
      <c r="W224" s="37" t="str">
        <f t="shared" si="3"/>
        <v>A</v>
      </c>
      <c r="X224" s="37" t="str">
        <f t="shared" si="4"/>
        <v>1</v>
      </c>
      <c r="AB224" s="63" t="s">
        <v>53</v>
      </c>
      <c r="AD224" s="9" t="str">
        <f t="shared" si="5"/>
        <v>IPRA1</v>
      </c>
      <c r="AE224" s="9" t="s">
        <v>684</v>
      </c>
    </row>
    <row r="225" spans="1:31" ht="30" hidden="1">
      <c r="A225" s="5" t="str">
        <f t="shared" si="0"/>
        <v>AI215 IPRA1</v>
      </c>
      <c r="B225" s="10" t="s">
        <v>375</v>
      </c>
      <c r="C225" s="10" t="s">
        <v>634</v>
      </c>
      <c r="D225" s="46" t="s">
        <v>685</v>
      </c>
      <c r="E225" s="37"/>
      <c r="F225" s="6"/>
      <c r="G225" s="10" t="s">
        <v>41</v>
      </c>
      <c r="H225" s="10" t="s">
        <v>42</v>
      </c>
      <c r="I225" s="7">
        <v>45252</v>
      </c>
      <c r="J225" s="11" t="s">
        <v>43</v>
      </c>
      <c r="K225" s="10" t="s">
        <v>44</v>
      </c>
      <c r="L225" s="6" t="s">
        <v>410</v>
      </c>
      <c r="M225" s="10" t="s">
        <v>519</v>
      </c>
      <c r="N225" s="10" t="s">
        <v>520</v>
      </c>
      <c r="O225" s="6" t="s">
        <v>521</v>
      </c>
      <c r="P225" s="6" t="s">
        <v>522</v>
      </c>
      <c r="Q225" s="10" t="s">
        <v>523</v>
      </c>
      <c r="R225" s="10" t="s">
        <v>51</v>
      </c>
      <c r="S225" s="10" t="s">
        <v>52</v>
      </c>
      <c r="T225" s="10" t="s">
        <v>52</v>
      </c>
      <c r="U225" s="6" t="str">
        <f t="shared" si="1"/>
        <v>Alta</v>
      </c>
      <c r="V225" s="6" t="str">
        <f t="shared" si="2"/>
        <v>IPR</v>
      </c>
      <c r="W225" s="37" t="str">
        <f t="shared" si="3"/>
        <v>A</v>
      </c>
      <c r="X225" s="37" t="str">
        <f t="shared" si="4"/>
        <v>1</v>
      </c>
      <c r="AB225" s="63" t="s">
        <v>53</v>
      </c>
      <c r="AD225" s="9" t="str">
        <f t="shared" si="5"/>
        <v>IPRA1</v>
      </c>
      <c r="AE225" s="9" t="s">
        <v>686</v>
      </c>
    </row>
    <row r="226" spans="1:31" hidden="1">
      <c r="A226" s="5" t="str">
        <f t="shared" si="0"/>
        <v>AI216 IPRA1</v>
      </c>
      <c r="B226" s="10" t="s">
        <v>375</v>
      </c>
      <c r="C226" s="10" t="s">
        <v>634</v>
      </c>
      <c r="D226" s="46" t="s">
        <v>687</v>
      </c>
      <c r="E226" s="37"/>
      <c r="F226" s="6"/>
      <c r="G226" s="10" t="s">
        <v>41</v>
      </c>
      <c r="H226" s="10" t="s">
        <v>42</v>
      </c>
      <c r="I226" s="7">
        <v>45252</v>
      </c>
      <c r="J226" s="11" t="s">
        <v>43</v>
      </c>
      <c r="K226" s="10" t="s">
        <v>44</v>
      </c>
      <c r="L226" s="6" t="s">
        <v>410</v>
      </c>
      <c r="M226" s="10" t="s">
        <v>519</v>
      </c>
      <c r="N226" s="10" t="s">
        <v>520</v>
      </c>
      <c r="O226" s="6" t="s">
        <v>521</v>
      </c>
      <c r="P226" s="6" t="s">
        <v>522</v>
      </c>
      <c r="Q226" s="10" t="s">
        <v>523</v>
      </c>
      <c r="R226" s="10" t="s">
        <v>51</v>
      </c>
      <c r="S226" s="10" t="s">
        <v>52</v>
      </c>
      <c r="T226" s="10" t="s">
        <v>52</v>
      </c>
      <c r="U226" s="6" t="str">
        <f t="shared" si="1"/>
        <v>Alta</v>
      </c>
      <c r="V226" s="6" t="str">
        <f t="shared" si="2"/>
        <v>IPR</v>
      </c>
      <c r="W226" s="37" t="str">
        <f t="shared" si="3"/>
        <v>A</v>
      </c>
      <c r="X226" s="37" t="str">
        <f t="shared" si="4"/>
        <v>1</v>
      </c>
      <c r="AB226" s="63" t="s">
        <v>53</v>
      </c>
      <c r="AD226" s="9" t="str">
        <f t="shared" si="5"/>
        <v>IPRA1</v>
      </c>
      <c r="AE226" s="9" t="s">
        <v>688</v>
      </c>
    </row>
    <row r="227" spans="1:31" hidden="1">
      <c r="A227" s="5" t="str">
        <f t="shared" si="0"/>
        <v>AI217 IPRA1</v>
      </c>
      <c r="B227" s="10" t="s">
        <v>375</v>
      </c>
      <c r="C227" s="10" t="s">
        <v>634</v>
      </c>
      <c r="D227" s="46" t="s">
        <v>689</v>
      </c>
      <c r="E227" s="37"/>
      <c r="F227" s="6"/>
      <c r="G227" s="10" t="s">
        <v>41</v>
      </c>
      <c r="H227" s="10" t="s">
        <v>42</v>
      </c>
      <c r="I227" s="7">
        <v>45252</v>
      </c>
      <c r="J227" s="11" t="s">
        <v>43</v>
      </c>
      <c r="K227" s="10" t="s">
        <v>44</v>
      </c>
      <c r="L227" s="6" t="s">
        <v>410</v>
      </c>
      <c r="M227" s="10" t="s">
        <v>519</v>
      </c>
      <c r="N227" s="10" t="s">
        <v>520</v>
      </c>
      <c r="O227" s="6" t="s">
        <v>521</v>
      </c>
      <c r="P227" s="6" t="s">
        <v>522</v>
      </c>
      <c r="Q227" s="10" t="s">
        <v>523</v>
      </c>
      <c r="R227" s="10" t="s">
        <v>51</v>
      </c>
      <c r="S227" s="10" t="s">
        <v>52</v>
      </c>
      <c r="T227" s="10" t="s">
        <v>52</v>
      </c>
      <c r="U227" s="6" t="str">
        <f t="shared" si="1"/>
        <v>Alta</v>
      </c>
      <c r="V227" s="6" t="str">
        <f t="shared" si="2"/>
        <v>IPR</v>
      </c>
      <c r="W227" s="37" t="str">
        <f t="shared" si="3"/>
        <v>A</v>
      </c>
      <c r="X227" s="37" t="str">
        <f t="shared" si="4"/>
        <v>1</v>
      </c>
      <c r="AB227" s="63" t="s">
        <v>53</v>
      </c>
      <c r="AD227" s="9" t="str">
        <f t="shared" si="5"/>
        <v>IPRA1</v>
      </c>
      <c r="AE227" s="9" t="s">
        <v>690</v>
      </c>
    </row>
    <row r="228" spans="1:31" hidden="1">
      <c r="A228" s="5" t="str">
        <f t="shared" si="0"/>
        <v>AI218 IPRA1</v>
      </c>
      <c r="B228" s="10" t="s">
        <v>375</v>
      </c>
      <c r="C228" s="10" t="s">
        <v>634</v>
      </c>
      <c r="D228" s="46" t="s">
        <v>691</v>
      </c>
      <c r="E228" s="37"/>
      <c r="F228" s="6"/>
      <c r="G228" s="10" t="s">
        <v>41</v>
      </c>
      <c r="H228" s="10" t="s">
        <v>42</v>
      </c>
      <c r="I228" s="7">
        <v>45252</v>
      </c>
      <c r="J228" s="11" t="s">
        <v>43</v>
      </c>
      <c r="K228" s="10" t="s">
        <v>44</v>
      </c>
      <c r="L228" s="6" t="s">
        <v>410</v>
      </c>
      <c r="M228" s="10" t="s">
        <v>519</v>
      </c>
      <c r="N228" s="10" t="s">
        <v>520</v>
      </c>
      <c r="O228" s="6" t="s">
        <v>521</v>
      </c>
      <c r="P228" s="6" t="s">
        <v>522</v>
      </c>
      <c r="Q228" s="10" t="s">
        <v>523</v>
      </c>
      <c r="R228" s="10" t="s">
        <v>51</v>
      </c>
      <c r="S228" s="10" t="s">
        <v>52</v>
      </c>
      <c r="T228" s="10" t="s">
        <v>52</v>
      </c>
      <c r="U228" s="6" t="str">
        <f t="shared" si="1"/>
        <v>Alta</v>
      </c>
      <c r="V228" s="6" t="str">
        <f t="shared" si="2"/>
        <v>IPR</v>
      </c>
      <c r="W228" s="37" t="str">
        <f t="shared" si="3"/>
        <v>A</v>
      </c>
      <c r="X228" s="37" t="str">
        <f t="shared" si="4"/>
        <v>1</v>
      </c>
      <c r="AB228" s="63" t="s">
        <v>53</v>
      </c>
      <c r="AD228" s="9" t="str">
        <f t="shared" si="5"/>
        <v>IPRA1</v>
      </c>
      <c r="AE228" s="9" t="s">
        <v>692</v>
      </c>
    </row>
    <row r="229" spans="1:31" ht="30" hidden="1">
      <c r="A229" s="5" t="str">
        <f t="shared" si="0"/>
        <v>AI219 IPRA1</v>
      </c>
      <c r="B229" s="10" t="s">
        <v>375</v>
      </c>
      <c r="C229" s="10" t="s">
        <v>634</v>
      </c>
      <c r="D229" s="46" t="s">
        <v>693</v>
      </c>
      <c r="E229" s="37"/>
      <c r="F229" s="6"/>
      <c r="G229" s="10" t="s">
        <v>41</v>
      </c>
      <c r="H229" s="10" t="s">
        <v>42</v>
      </c>
      <c r="I229" s="7">
        <v>45252</v>
      </c>
      <c r="J229" s="11" t="s">
        <v>43</v>
      </c>
      <c r="K229" s="10" t="s">
        <v>44</v>
      </c>
      <c r="L229" s="6" t="s">
        <v>410</v>
      </c>
      <c r="M229" s="10" t="s">
        <v>519</v>
      </c>
      <c r="N229" s="10" t="s">
        <v>520</v>
      </c>
      <c r="O229" s="6" t="s">
        <v>521</v>
      </c>
      <c r="P229" s="6" t="s">
        <v>522</v>
      </c>
      <c r="Q229" s="10" t="s">
        <v>523</v>
      </c>
      <c r="R229" s="10" t="s">
        <v>51</v>
      </c>
      <c r="S229" s="10" t="s">
        <v>52</v>
      </c>
      <c r="T229" s="10" t="s">
        <v>52</v>
      </c>
      <c r="U229" s="6" t="str">
        <f t="shared" si="1"/>
        <v>Alta</v>
      </c>
      <c r="V229" s="6" t="str">
        <f t="shared" si="2"/>
        <v>IPR</v>
      </c>
      <c r="W229" s="37" t="str">
        <f t="shared" si="3"/>
        <v>A</v>
      </c>
      <c r="X229" s="37" t="str">
        <f t="shared" si="4"/>
        <v>1</v>
      </c>
      <c r="AB229" s="63" t="s">
        <v>53</v>
      </c>
      <c r="AD229" s="9" t="str">
        <f t="shared" si="5"/>
        <v>IPRA1</v>
      </c>
      <c r="AE229" s="9" t="s">
        <v>694</v>
      </c>
    </row>
    <row r="230" spans="1:31" ht="30" hidden="1">
      <c r="A230" s="5" t="str">
        <f t="shared" si="0"/>
        <v>AI220 IPRA1</v>
      </c>
      <c r="B230" s="10" t="s">
        <v>375</v>
      </c>
      <c r="C230" s="10" t="s">
        <v>634</v>
      </c>
      <c r="D230" s="46" t="s">
        <v>695</v>
      </c>
      <c r="E230" s="37"/>
      <c r="F230" s="6"/>
      <c r="G230" s="10" t="s">
        <v>41</v>
      </c>
      <c r="H230" s="10" t="s">
        <v>42</v>
      </c>
      <c r="I230" s="7">
        <v>45252</v>
      </c>
      <c r="J230" s="11" t="s">
        <v>43</v>
      </c>
      <c r="K230" s="10" t="s">
        <v>44</v>
      </c>
      <c r="L230" s="6" t="s">
        <v>410</v>
      </c>
      <c r="M230" s="10" t="s">
        <v>519</v>
      </c>
      <c r="N230" s="10" t="s">
        <v>520</v>
      </c>
      <c r="O230" s="6" t="s">
        <v>521</v>
      </c>
      <c r="P230" s="6" t="s">
        <v>522</v>
      </c>
      <c r="Q230" s="10" t="s">
        <v>523</v>
      </c>
      <c r="R230" s="10" t="s">
        <v>51</v>
      </c>
      <c r="S230" s="10" t="s">
        <v>52</v>
      </c>
      <c r="T230" s="10" t="s">
        <v>52</v>
      </c>
      <c r="U230" s="6" t="str">
        <f t="shared" si="1"/>
        <v>Alta</v>
      </c>
      <c r="V230" s="6" t="str">
        <f t="shared" si="2"/>
        <v>IPR</v>
      </c>
      <c r="W230" s="37" t="str">
        <f t="shared" si="3"/>
        <v>A</v>
      </c>
      <c r="X230" s="37" t="str">
        <f t="shared" si="4"/>
        <v>1</v>
      </c>
      <c r="AB230" s="63" t="s">
        <v>53</v>
      </c>
      <c r="AD230" s="9" t="str">
        <f t="shared" si="5"/>
        <v>IPRA1</v>
      </c>
      <c r="AE230" s="9" t="s">
        <v>696</v>
      </c>
    </row>
    <row r="231" spans="1:31" ht="30" hidden="1">
      <c r="A231" s="5" t="str">
        <f t="shared" si="0"/>
        <v>AI221 IPRA1</v>
      </c>
      <c r="B231" s="10" t="s">
        <v>375</v>
      </c>
      <c r="C231" s="10" t="s">
        <v>697</v>
      </c>
      <c r="D231" s="46" t="s">
        <v>698</v>
      </c>
      <c r="E231" s="37"/>
      <c r="F231" s="6"/>
      <c r="G231" s="10" t="s">
        <v>41</v>
      </c>
      <c r="H231" s="10" t="s">
        <v>42</v>
      </c>
      <c r="I231" s="7">
        <v>45253</v>
      </c>
      <c r="J231" s="11" t="s">
        <v>43</v>
      </c>
      <c r="K231" s="10" t="s">
        <v>44</v>
      </c>
      <c r="L231" s="6" t="s">
        <v>457</v>
      </c>
      <c r="M231" s="10" t="s">
        <v>519</v>
      </c>
      <c r="N231" s="10" t="s">
        <v>699</v>
      </c>
      <c r="O231" s="6" t="s">
        <v>527</v>
      </c>
      <c r="P231" s="6" t="s">
        <v>522</v>
      </c>
      <c r="Q231" s="10" t="s">
        <v>523</v>
      </c>
      <c r="R231" s="10" t="s">
        <v>51</v>
      </c>
      <c r="S231" s="10" t="s">
        <v>52</v>
      </c>
      <c r="T231" s="10" t="s">
        <v>52</v>
      </c>
      <c r="U231" s="6" t="str">
        <f t="shared" si="1"/>
        <v>Alta</v>
      </c>
      <c r="V231" s="6" t="str">
        <f t="shared" si="2"/>
        <v>IPR</v>
      </c>
      <c r="W231" s="37" t="str">
        <f t="shared" si="3"/>
        <v>A</v>
      </c>
      <c r="X231" s="37" t="str">
        <f t="shared" si="4"/>
        <v>1</v>
      </c>
      <c r="AB231" s="63" t="s">
        <v>53</v>
      </c>
      <c r="AD231" s="9" t="str">
        <f t="shared" si="5"/>
        <v>IPRA1</v>
      </c>
      <c r="AE231" s="9" t="s">
        <v>700</v>
      </c>
    </row>
    <row r="232" spans="1:31" hidden="1">
      <c r="A232" s="5" t="str">
        <f t="shared" si="0"/>
        <v>AI222 IPRA1</v>
      </c>
      <c r="B232" s="10" t="s">
        <v>375</v>
      </c>
      <c r="C232" s="10" t="s">
        <v>701</v>
      </c>
      <c r="D232" s="46" t="s">
        <v>702</v>
      </c>
      <c r="E232" s="37"/>
      <c r="F232" s="6"/>
      <c r="G232" s="10" t="s">
        <v>41</v>
      </c>
      <c r="H232" s="10" t="s">
        <v>42</v>
      </c>
      <c r="I232" s="7">
        <v>45253</v>
      </c>
      <c r="J232" s="11" t="s">
        <v>43</v>
      </c>
      <c r="K232" s="10" t="s">
        <v>44</v>
      </c>
      <c r="L232" s="6" t="s">
        <v>457</v>
      </c>
      <c r="M232" s="10" t="s">
        <v>519</v>
      </c>
      <c r="N232" s="10" t="s">
        <v>699</v>
      </c>
      <c r="O232" s="6" t="s">
        <v>703</v>
      </c>
      <c r="P232" s="6" t="s">
        <v>522</v>
      </c>
      <c r="Q232" s="10" t="s">
        <v>523</v>
      </c>
      <c r="R232" s="10" t="s">
        <v>51</v>
      </c>
      <c r="S232" s="10" t="s">
        <v>52</v>
      </c>
      <c r="T232" s="10" t="s">
        <v>52</v>
      </c>
      <c r="U232" s="6" t="str">
        <f t="shared" si="1"/>
        <v>Alta</v>
      </c>
      <c r="V232" s="6" t="str">
        <f t="shared" si="2"/>
        <v>IPR</v>
      </c>
      <c r="W232" s="37" t="str">
        <f t="shared" si="3"/>
        <v>A</v>
      </c>
      <c r="X232" s="37" t="str">
        <f t="shared" si="4"/>
        <v>1</v>
      </c>
      <c r="AB232" s="63" t="s">
        <v>53</v>
      </c>
      <c r="AD232" s="9" t="str">
        <f t="shared" si="5"/>
        <v>IPRA1</v>
      </c>
      <c r="AE232" s="9" t="s">
        <v>704</v>
      </c>
    </row>
    <row r="233" spans="1:31" hidden="1">
      <c r="A233" s="5" t="str">
        <f t="shared" si="0"/>
        <v>AI223 IPRA1</v>
      </c>
      <c r="B233" s="10" t="s">
        <v>59</v>
      </c>
      <c r="C233" s="10" t="s">
        <v>705</v>
      </c>
      <c r="D233" s="46" t="s">
        <v>531</v>
      </c>
      <c r="E233" s="37"/>
      <c r="F233" s="6"/>
      <c r="G233" s="10" t="s">
        <v>41</v>
      </c>
      <c r="H233" s="10" t="s">
        <v>42</v>
      </c>
      <c r="I233" s="7">
        <v>45253</v>
      </c>
      <c r="J233" s="11" t="s">
        <v>43</v>
      </c>
      <c r="K233" s="10" t="s">
        <v>63</v>
      </c>
      <c r="L233" s="6" t="s">
        <v>532</v>
      </c>
      <c r="M233" s="10" t="s">
        <v>533</v>
      </c>
      <c r="N233" s="10" t="s">
        <v>520</v>
      </c>
      <c r="O233" s="6" t="s">
        <v>65</v>
      </c>
      <c r="P233" s="6" t="s">
        <v>522</v>
      </c>
      <c r="Q233" s="10" t="s">
        <v>706</v>
      </c>
      <c r="R233" s="10" t="s">
        <v>51</v>
      </c>
      <c r="S233" s="10" t="s">
        <v>52</v>
      </c>
      <c r="T233" s="10" t="s">
        <v>52</v>
      </c>
      <c r="U233" s="6" t="str">
        <f t="shared" si="1"/>
        <v>Alta</v>
      </c>
      <c r="V233" s="6" t="str">
        <f t="shared" si="2"/>
        <v>IPR</v>
      </c>
      <c r="W233" s="37" t="str">
        <f t="shared" si="3"/>
        <v>A</v>
      </c>
      <c r="X233" s="37" t="str">
        <f t="shared" si="4"/>
        <v>1</v>
      </c>
      <c r="AB233" s="63" t="s">
        <v>53</v>
      </c>
      <c r="AD233" s="9" t="str">
        <f t="shared" si="5"/>
        <v>IPRA1</v>
      </c>
      <c r="AE233" s="9" t="s">
        <v>707</v>
      </c>
    </row>
    <row r="234" spans="1:31" hidden="1">
      <c r="A234" s="5" t="str">
        <f t="shared" si="0"/>
        <v>AI224 IPRA1</v>
      </c>
      <c r="B234" s="10" t="s">
        <v>708</v>
      </c>
      <c r="C234" s="10" t="s">
        <v>517</v>
      </c>
      <c r="D234" s="46" t="s">
        <v>709</v>
      </c>
      <c r="E234" s="37"/>
      <c r="F234" s="6"/>
      <c r="G234" s="10" t="s">
        <v>41</v>
      </c>
      <c r="H234" s="10" t="s">
        <v>42</v>
      </c>
      <c r="I234" s="7">
        <v>45252</v>
      </c>
      <c r="J234" s="11" t="s">
        <v>43</v>
      </c>
      <c r="K234" s="10" t="s">
        <v>710</v>
      </c>
      <c r="L234" s="6" t="s">
        <v>410</v>
      </c>
      <c r="M234" s="10" t="s">
        <v>519</v>
      </c>
      <c r="N234" s="10" t="s">
        <v>520</v>
      </c>
      <c r="O234" s="6" t="s">
        <v>711</v>
      </c>
      <c r="P234" s="6" t="s">
        <v>522</v>
      </c>
      <c r="Q234" s="10" t="s">
        <v>523</v>
      </c>
      <c r="R234" s="10" t="s">
        <v>51</v>
      </c>
      <c r="S234" s="10" t="s">
        <v>52</v>
      </c>
      <c r="T234" s="10" t="s">
        <v>52</v>
      </c>
      <c r="U234" s="6" t="str">
        <f t="shared" si="1"/>
        <v>Alta</v>
      </c>
      <c r="V234" s="6" t="str">
        <f t="shared" si="2"/>
        <v>IPR</v>
      </c>
      <c r="W234" s="37" t="str">
        <f t="shared" si="3"/>
        <v>A</v>
      </c>
      <c r="X234" s="37" t="str">
        <f t="shared" si="4"/>
        <v>1</v>
      </c>
      <c r="AB234" s="63" t="s">
        <v>53</v>
      </c>
      <c r="AD234" s="9" t="str">
        <f t="shared" si="5"/>
        <v>IPRA1</v>
      </c>
      <c r="AE234" s="9" t="s">
        <v>712</v>
      </c>
    </row>
    <row r="235" spans="1:31" ht="30" hidden="1">
      <c r="A235" s="5" t="str">
        <f t="shared" si="0"/>
        <v>AI225 IPRA1</v>
      </c>
      <c r="B235" s="10" t="s">
        <v>708</v>
      </c>
      <c r="C235" s="10" t="s">
        <v>517</v>
      </c>
      <c r="D235" s="46" t="s">
        <v>713</v>
      </c>
      <c r="E235" s="37"/>
      <c r="F235" s="6"/>
      <c r="G235" s="10" t="s">
        <v>62</v>
      </c>
      <c r="H235" s="10" t="s">
        <v>42</v>
      </c>
      <c r="I235" s="7">
        <v>45252</v>
      </c>
      <c r="J235" s="11" t="s">
        <v>43</v>
      </c>
      <c r="K235" s="10" t="s">
        <v>44</v>
      </c>
      <c r="L235" s="6" t="s">
        <v>410</v>
      </c>
      <c r="M235" s="10" t="s">
        <v>519</v>
      </c>
      <c r="N235" s="10" t="s">
        <v>520</v>
      </c>
      <c r="O235" s="6" t="s">
        <v>711</v>
      </c>
      <c r="P235" s="6" t="s">
        <v>522</v>
      </c>
      <c r="Q235" s="10" t="s">
        <v>523</v>
      </c>
      <c r="R235" s="10" t="s">
        <v>51</v>
      </c>
      <c r="S235" s="10" t="s">
        <v>52</v>
      </c>
      <c r="T235" s="10" t="s">
        <v>52</v>
      </c>
      <c r="U235" s="6" t="str">
        <f t="shared" si="1"/>
        <v>Alta</v>
      </c>
      <c r="V235" s="6" t="str">
        <f t="shared" si="2"/>
        <v>IPR</v>
      </c>
      <c r="W235" s="37" t="str">
        <f t="shared" si="3"/>
        <v>A</v>
      </c>
      <c r="X235" s="37" t="str">
        <f t="shared" si="4"/>
        <v>1</v>
      </c>
      <c r="AB235" s="63" t="s">
        <v>53</v>
      </c>
      <c r="AD235" s="9" t="str">
        <f t="shared" si="5"/>
        <v>IPRA1</v>
      </c>
      <c r="AE235" s="9" t="s">
        <v>714</v>
      </c>
    </row>
    <row r="236" spans="1:31" ht="45" hidden="1">
      <c r="A236" s="5" t="str">
        <f t="shared" si="0"/>
        <v>AI226 IPRA1</v>
      </c>
      <c r="B236" s="10" t="s">
        <v>708</v>
      </c>
      <c r="C236" s="10" t="s">
        <v>517</v>
      </c>
      <c r="D236" s="46" t="s">
        <v>715</v>
      </c>
      <c r="E236" s="37"/>
      <c r="F236" s="6"/>
      <c r="G236" s="10" t="s">
        <v>41</v>
      </c>
      <c r="H236" s="10" t="s">
        <v>42</v>
      </c>
      <c r="I236" s="7">
        <v>45252</v>
      </c>
      <c r="J236" s="11" t="s">
        <v>43</v>
      </c>
      <c r="K236" s="10" t="s">
        <v>44</v>
      </c>
      <c r="L236" s="6" t="s">
        <v>410</v>
      </c>
      <c r="M236" s="10" t="s">
        <v>519</v>
      </c>
      <c r="N236" s="10" t="s">
        <v>520</v>
      </c>
      <c r="O236" s="6" t="s">
        <v>711</v>
      </c>
      <c r="P236" s="6" t="s">
        <v>522</v>
      </c>
      <c r="Q236" s="10" t="s">
        <v>523</v>
      </c>
      <c r="R236" s="10" t="s">
        <v>51</v>
      </c>
      <c r="S236" s="10" t="s">
        <v>52</v>
      </c>
      <c r="T236" s="10" t="s">
        <v>52</v>
      </c>
      <c r="U236" s="6" t="str">
        <f t="shared" si="1"/>
        <v>Alta</v>
      </c>
      <c r="V236" s="6" t="str">
        <f t="shared" si="2"/>
        <v>IPR</v>
      </c>
      <c r="W236" s="37" t="str">
        <f t="shared" si="3"/>
        <v>A</v>
      </c>
      <c r="X236" s="37" t="str">
        <f t="shared" si="4"/>
        <v>1</v>
      </c>
      <c r="AB236" s="63" t="s">
        <v>53</v>
      </c>
      <c r="AD236" s="9" t="str">
        <f t="shared" si="5"/>
        <v>IPRA1</v>
      </c>
      <c r="AE236" s="9" t="s">
        <v>716</v>
      </c>
    </row>
    <row r="237" spans="1:31" hidden="1">
      <c r="A237" s="5" t="str">
        <f t="shared" si="0"/>
        <v>AI227 IPRA1</v>
      </c>
      <c r="B237" s="10" t="s">
        <v>708</v>
      </c>
      <c r="C237" s="10" t="s">
        <v>517</v>
      </c>
      <c r="D237" s="46" t="s">
        <v>717</v>
      </c>
      <c r="E237" s="37"/>
      <c r="F237" s="6"/>
      <c r="G237" s="10" t="s">
        <v>41</v>
      </c>
      <c r="H237" s="10" t="s">
        <v>42</v>
      </c>
      <c r="I237" s="7">
        <v>45252</v>
      </c>
      <c r="J237" s="11" t="s">
        <v>43</v>
      </c>
      <c r="K237" s="10" t="s">
        <v>44</v>
      </c>
      <c r="L237" s="6" t="s">
        <v>410</v>
      </c>
      <c r="M237" s="10" t="s">
        <v>519</v>
      </c>
      <c r="N237" s="10" t="s">
        <v>520</v>
      </c>
      <c r="O237" s="6" t="s">
        <v>711</v>
      </c>
      <c r="P237" s="6" t="s">
        <v>522</v>
      </c>
      <c r="Q237" s="10" t="s">
        <v>523</v>
      </c>
      <c r="R237" s="10" t="s">
        <v>51</v>
      </c>
      <c r="S237" s="10" t="s">
        <v>52</v>
      </c>
      <c r="T237" s="10" t="s">
        <v>52</v>
      </c>
      <c r="U237" s="6" t="str">
        <f t="shared" si="1"/>
        <v>Alta</v>
      </c>
      <c r="V237" s="6" t="str">
        <f t="shared" si="2"/>
        <v>IPR</v>
      </c>
      <c r="W237" s="37" t="str">
        <f t="shared" si="3"/>
        <v>A</v>
      </c>
      <c r="X237" s="37" t="str">
        <f t="shared" si="4"/>
        <v>1</v>
      </c>
      <c r="AB237" s="63" t="s">
        <v>53</v>
      </c>
      <c r="AD237" s="9" t="str">
        <f t="shared" si="5"/>
        <v>IPRA1</v>
      </c>
      <c r="AE237" s="9" t="s">
        <v>718</v>
      </c>
    </row>
    <row r="238" spans="1:31" ht="30" hidden="1">
      <c r="A238" s="5" t="str">
        <f t="shared" si="0"/>
        <v>AI228 IPRA1</v>
      </c>
      <c r="B238" s="10" t="s">
        <v>708</v>
      </c>
      <c r="C238" s="10" t="s">
        <v>517</v>
      </c>
      <c r="D238" s="46" t="s">
        <v>719</v>
      </c>
      <c r="E238" s="37"/>
      <c r="F238" s="6"/>
      <c r="G238" s="10" t="s">
        <v>62</v>
      </c>
      <c r="H238" s="10" t="s">
        <v>42</v>
      </c>
      <c r="I238" s="7">
        <v>45252</v>
      </c>
      <c r="J238" s="11" t="s">
        <v>43</v>
      </c>
      <c r="K238" s="10" t="s">
        <v>44</v>
      </c>
      <c r="L238" s="6" t="s">
        <v>410</v>
      </c>
      <c r="M238" s="10" t="s">
        <v>519</v>
      </c>
      <c r="N238" s="10" t="s">
        <v>520</v>
      </c>
      <c r="O238" s="6" t="s">
        <v>711</v>
      </c>
      <c r="P238" s="6" t="s">
        <v>522</v>
      </c>
      <c r="Q238" s="10" t="s">
        <v>523</v>
      </c>
      <c r="R238" s="10" t="s">
        <v>51</v>
      </c>
      <c r="S238" s="10" t="s">
        <v>52</v>
      </c>
      <c r="T238" s="10" t="s">
        <v>52</v>
      </c>
      <c r="U238" s="6" t="str">
        <f t="shared" si="1"/>
        <v>Alta</v>
      </c>
      <c r="V238" s="6" t="str">
        <f t="shared" si="2"/>
        <v>IPR</v>
      </c>
      <c r="W238" s="37" t="str">
        <f t="shared" si="3"/>
        <v>A</v>
      </c>
      <c r="X238" s="37" t="str">
        <f t="shared" si="4"/>
        <v>1</v>
      </c>
      <c r="AB238" s="63" t="s">
        <v>53</v>
      </c>
      <c r="AD238" s="9" t="str">
        <f t="shared" si="5"/>
        <v>IPRA1</v>
      </c>
      <c r="AE238" s="9" t="s">
        <v>720</v>
      </c>
    </row>
    <row r="239" spans="1:31" hidden="1">
      <c r="A239" s="5" t="str">
        <f t="shared" si="0"/>
        <v>AI229 IPRA1</v>
      </c>
      <c r="B239" s="10" t="s">
        <v>708</v>
      </c>
      <c r="C239" s="10" t="s">
        <v>517</v>
      </c>
      <c r="D239" s="46" t="s">
        <v>721</v>
      </c>
      <c r="E239" s="37"/>
      <c r="F239" s="6"/>
      <c r="G239" s="10" t="s">
        <v>62</v>
      </c>
      <c r="H239" s="10" t="s">
        <v>42</v>
      </c>
      <c r="I239" s="7">
        <v>45252</v>
      </c>
      <c r="J239" s="11" t="s">
        <v>43</v>
      </c>
      <c r="K239" s="10" t="s">
        <v>44</v>
      </c>
      <c r="L239" s="6" t="s">
        <v>410</v>
      </c>
      <c r="M239" s="10" t="s">
        <v>519</v>
      </c>
      <c r="N239" s="10" t="s">
        <v>520</v>
      </c>
      <c r="O239" s="6" t="s">
        <v>711</v>
      </c>
      <c r="P239" s="6" t="s">
        <v>522</v>
      </c>
      <c r="Q239" s="10" t="s">
        <v>523</v>
      </c>
      <c r="R239" s="10" t="s">
        <v>51</v>
      </c>
      <c r="S239" s="10" t="s">
        <v>52</v>
      </c>
      <c r="T239" s="10" t="s">
        <v>52</v>
      </c>
      <c r="U239" s="6" t="str">
        <f t="shared" si="1"/>
        <v>Alta</v>
      </c>
      <c r="V239" s="6" t="str">
        <f t="shared" si="2"/>
        <v>IPR</v>
      </c>
      <c r="W239" s="37" t="str">
        <f t="shared" si="3"/>
        <v>A</v>
      </c>
      <c r="X239" s="37" t="str">
        <f t="shared" si="4"/>
        <v>1</v>
      </c>
      <c r="AB239" s="63" t="s">
        <v>53</v>
      </c>
      <c r="AD239" s="9" t="str">
        <f t="shared" si="5"/>
        <v>IPRA1</v>
      </c>
      <c r="AE239" s="9" t="s">
        <v>722</v>
      </c>
    </row>
    <row r="240" spans="1:31" ht="30" hidden="1">
      <c r="A240" s="5" t="str">
        <f t="shared" si="0"/>
        <v>AI230 IPRA1</v>
      </c>
      <c r="B240" s="10" t="s">
        <v>708</v>
      </c>
      <c r="C240" s="10" t="s">
        <v>517</v>
      </c>
      <c r="D240" s="46" t="s">
        <v>723</v>
      </c>
      <c r="E240" s="37"/>
      <c r="F240" s="6"/>
      <c r="G240" s="10" t="s">
        <v>62</v>
      </c>
      <c r="H240" s="10" t="s">
        <v>42</v>
      </c>
      <c r="I240" s="7">
        <v>45252</v>
      </c>
      <c r="J240" s="11" t="s">
        <v>43</v>
      </c>
      <c r="K240" s="10" t="s">
        <v>44</v>
      </c>
      <c r="L240" s="6" t="s">
        <v>410</v>
      </c>
      <c r="M240" s="10" t="s">
        <v>519</v>
      </c>
      <c r="N240" s="10" t="s">
        <v>520</v>
      </c>
      <c r="O240" s="6" t="s">
        <v>711</v>
      </c>
      <c r="P240" s="6" t="s">
        <v>522</v>
      </c>
      <c r="Q240" s="10" t="s">
        <v>523</v>
      </c>
      <c r="R240" s="10" t="s">
        <v>51</v>
      </c>
      <c r="S240" s="10" t="s">
        <v>52</v>
      </c>
      <c r="T240" s="10" t="s">
        <v>52</v>
      </c>
      <c r="U240" s="6" t="str">
        <f t="shared" si="1"/>
        <v>Alta</v>
      </c>
      <c r="V240" s="6" t="str">
        <f t="shared" si="2"/>
        <v>IPR</v>
      </c>
      <c r="W240" s="37" t="str">
        <f t="shared" si="3"/>
        <v>A</v>
      </c>
      <c r="X240" s="37" t="str">
        <f t="shared" si="4"/>
        <v>1</v>
      </c>
      <c r="AB240" s="63" t="s">
        <v>53</v>
      </c>
      <c r="AD240" s="9" t="str">
        <f t="shared" si="5"/>
        <v>IPRA1</v>
      </c>
      <c r="AE240" s="9" t="s">
        <v>724</v>
      </c>
    </row>
    <row r="241" spans="1:31" hidden="1">
      <c r="A241" s="5" t="str">
        <f t="shared" si="0"/>
        <v>AI231 IPRA1</v>
      </c>
      <c r="B241" s="10" t="s">
        <v>708</v>
      </c>
      <c r="C241" s="10" t="s">
        <v>517</v>
      </c>
      <c r="D241" s="46" t="s">
        <v>725</v>
      </c>
      <c r="E241" s="37"/>
      <c r="F241" s="6"/>
      <c r="G241" s="10" t="s">
        <v>41</v>
      </c>
      <c r="H241" s="10" t="s">
        <v>42</v>
      </c>
      <c r="I241" s="7">
        <v>45252</v>
      </c>
      <c r="J241" s="11" t="s">
        <v>43</v>
      </c>
      <c r="K241" s="10" t="s">
        <v>44</v>
      </c>
      <c r="L241" s="6" t="s">
        <v>410</v>
      </c>
      <c r="M241" s="10" t="s">
        <v>519</v>
      </c>
      <c r="N241" s="10" t="s">
        <v>520</v>
      </c>
      <c r="O241" s="6" t="s">
        <v>711</v>
      </c>
      <c r="P241" s="6" t="s">
        <v>522</v>
      </c>
      <c r="Q241" s="10" t="s">
        <v>523</v>
      </c>
      <c r="R241" s="10" t="s">
        <v>51</v>
      </c>
      <c r="S241" s="10" t="s">
        <v>52</v>
      </c>
      <c r="T241" s="10" t="s">
        <v>52</v>
      </c>
      <c r="U241" s="6" t="str">
        <f t="shared" si="1"/>
        <v>Alta</v>
      </c>
      <c r="V241" s="6" t="str">
        <f t="shared" si="2"/>
        <v>IPR</v>
      </c>
      <c r="W241" s="37" t="str">
        <f t="shared" si="3"/>
        <v>A</v>
      </c>
      <c r="X241" s="37" t="str">
        <f t="shared" si="4"/>
        <v>1</v>
      </c>
      <c r="AB241" s="63" t="s">
        <v>53</v>
      </c>
      <c r="AD241" s="9" t="str">
        <f t="shared" si="5"/>
        <v>IPRA1</v>
      </c>
      <c r="AE241" s="9" t="s">
        <v>726</v>
      </c>
    </row>
    <row r="242" spans="1:31" ht="45" hidden="1">
      <c r="A242" s="5" t="str">
        <f t="shared" si="0"/>
        <v>AI232 IPCA3</v>
      </c>
      <c r="B242" s="10" t="s">
        <v>375</v>
      </c>
      <c r="C242" s="10" t="s">
        <v>727</v>
      </c>
      <c r="D242" s="46" t="s">
        <v>728</v>
      </c>
      <c r="E242" s="37"/>
      <c r="F242" s="6"/>
      <c r="G242" s="10" t="s">
        <v>41</v>
      </c>
      <c r="H242" s="10" t="s">
        <v>42</v>
      </c>
      <c r="I242" s="7">
        <v>45245</v>
      </c>
      <c r="J242" s="11" t="s">
        <v>43</v>
      </c>
      <c r="K242" s="10" t="s">
        <v>710</v>
      </c>
      <c r="L242" s="6" t="s">
        <v>457</v>
      </c>
      <c r="M242" s="10" t="s">
        <v>729</v>
      </c>
      <c r="N242" s="10" t="s">
        <v>730</v>
      </c>
      <c r="O242" s="6" t="s">
        <v>731</v>
      </c>
      <c r="P242" s="6" t="s">
        <v>731</v>
      </c>
      <c r="Q242" s="10" t="s">
        <v>732</v>
      </c>
      <c r="R242" s="10" t="s">
        <v>733</v>
      </c>
      <c r="S242" s="10" t="s">
        <v>52</v>
      </c>
      <c r="T242" s="10" t="s">
        <v>125</v>
      </c>
      <c r="U242" s="6" t="str">
        <f t="shared" si="1"/>
        <v>Media</v>
      </c>
      <c r="V242" s="6" t="str">
        <f t="shared" si="2"/>
        <v>IPC</v>
      </c>
      <c r="W242" s="37" t="str">
        <f t="shared" si="3"/>
        <v>A</v>
      </c>
      <c r="X242" s="37" t="str">
        <f t="shared" si="4"/>
        <v>3</v>
      </c>
      <c r="AB242"/>
      <c r="AD242" s="9" t="str">
        <f t="shared" si="5"/>
        <v>IPCA3</v>
      </c>
      <c r="AE242" s="9" t="s">
        <v>734</v>
      </c>
    </row>
    <row r="243" spans="1:31" ht="60" hidden="1">
      <c r="A243" s="5" t="str">
        <f t="shared" si="0"/>
        <v>AI233 IPCA1</v>
      </c>
      <c r="B243" s="10" t="s">
        <v>735</v>
      </c>
      <c r="C243" s="10" t="s">
        <v>736</v>
      </c>
      <c r="D243" s="46" t="s">
        <v>737</v>
      </c>
      <c r="E243" s="37"/>
      <c r="F243" s="6"/>
      <c r="G243" s="10" t="s">
        <v>41</v>
      </c>
      <c r="H243" s="10" t="s">
        <v>42</v>
      </c>
      <c r="I243" s="7">
        <v>45245</v>
      </c>
      <c r="J243" s="11" t="s">
        <v>43</v>
      </c>
      <c r="K243" s="10" t="s">
        <v>710</v>
      </c>
      <c r="L243" s="6" t="s">
        <v>378</v>
      </c>
      <c r="M243" s="10" t="s">
        <v>738</v>
      </c>
      <c r="N243" s="10" t="s">
        <v>730</v>
      </c>
      <c r="O243" s="6" t="s">
        <v>731</v>
      </c>
      <c r="P243" s="6" t="s">
        <v>739</v>
      </c>
      <c r="Q243" s="10" t="s">
        <v>740</v>
      </c>
      <c r="R243" s="10" t="s">
        <v>733</v>
      </c>
      <c r="S243" s="10" t="s">
        <v>52</v>
      </c>
      <c r="T243" s="10" t="s">
        <v>52</v>
      </c>
      <c r="U243" s="6" t="str">
        <f t="shared" si="1"/>
        <v>Alta</v>
      </c>
      <c r="V243" s="6" t="str">
        <f t="shared" si="2"/>
        <v>IPC</v>
      </c>
      <c r="W243" s="37" t="str">
        <f t="shared" si="3"/>
        <v>A</v>
      </c>
      <c r="X243" s="37" t="str">
        <f t="shared" si="4"/>
        <v>1</v>
      </c>
      <c r="AB243" s="63" t="s">
        <v>53</v>
      </c>
      <c r="AD243" s="9" t="str">
        <f t="shared" si="5"/>
        <v>IPCA1</v>
      </c>
      <c r="AE243" s="9" t="s">
        <v>741</v>
      </c>
    </row>
    <row r="244" spans="1:31" ht="45" hidden="1">
      <c r="A244" s="5" t="str">
        <f t="shared" si="0"/>
        <v>AI234 IPCA2</v>
      </c>
      <c r="B244" s="10" t="s">
        <v>375</v>
      </c>
      <c r="C244" s="10" t="s">
        <v>742</v>
      </c>
      <c r="D244" s="46" t="s">
        <v>743</v>
      </c>
      <c r="E244" s="37"/>
      <c r="F244" s="6"/>
      <c r="G244" s="10" t="s">
        <v>41</v>
      </c>
      <c r="H244" s="10" t="s">
        <v>42</v>
      </c>
      <c r="I244" s="7">
        <v>45245</v>
      </c>
      <c r="J244" s="11" t="s">
        <v>43</v>
      </c>
      <c r="K244" s="10" t="s">
        <v>710</v>
      </c>
      <c r="L244" s="6" t="s">
        <v>378</v>
      </c>
      <c r="M244" s="10" t="s">
        <v>744</v>
      </c>
      <c r="N244" s="10" t="s">
        <v>730</v>
      </c>
      <c r="O244" s="6" t="s">
        <v>731</v>
      </c>
      <c r="P244" s="6" t="s">
        <v>739</v>
      </c>
      <c r="Q244" s="10" t="s">
        <v>745</v>
      </c>
      <c r="R244" s="10" t="s">
        <v>733</v>
      </c>
      <c r="S244" s="10" t="s">
        <v>52</v>
      </c>
      <c r="T244" s="10" t="s">
        <v>121</v>
      </c>
      <c r="U244" s="6" t="str">
        <f t="shared" si="1"/>
        <v>Media</v>
      </c>
      <c r="V244" s="6" t="str">
        <f t="shared" si="2"/>
        <v>IPC</v>
      </c>
      <c r="W244" s="37" t="str">
        <f t="shared" si="3"/>
        <v>A</v>
      </c>
      <c r="X244" s="37" t="str">
        <f t="shared" si="4"/>
        <v>2</v>
      </c>
      <c r="AB244"/>
      <c r="AD244" s="9" t="str">
        <f t="shared" si="5"/>
        <v>IPCA2</v>
      </c>
      <c r="AE244" s="9" t="s">
        <v>746</v>
      </c>
    </row>
    <row r="245" spans="1:31" ht="60">
      <c r="A245" s="5" t="str">
        <f t="shared" si="0"/>
        <v>AI235 IPBM1</v>
      </c>
      <c r="B245" s="10" t="s">
        <v>375</v>
      </c>
      <c r="C245" s="10" t="s">
        <v>747</v>
      </c>
      <c r="D245" s="46" t="s">
        <v>748</v>
      </c>
      <c r="E245" s="37"/>
      <c r="F245" s="6"/>
      <c r="G245" s="10" t="s">
        <v>41</v>
      </c>
      <c r="H245" s="10" t="s">
        <v>42</v>
      </c>
      <c r="I245" s="7">
        <v>45246</v>
      </c>
      <c r="J245" s="11" t="s">
        <v>43</v>
      </c>
      <c r="K245" s="10" t="s">
        <v>44</v>
      </c>
      <c r="L245" s="6" t="s">
        <v>378</v>
      </c>
      <c r="M245" s="10" t="s">
        <v>749</v>
      </c>
      <c r="N245" s="10" t="s">
        <v>750</v>
      </c>
      <c r="O245" s="6" t="s">
        <v>751</v>
      </c>
      <c r="P245" s="6" t="s">
        <v>752</v>
      </c>
      <c r="Q245" s="10" t="s">
        <v>753</v>
      </c>
      <c r="R245" s="10" t="s">
        <v>396</v>
      </c>
      <c r="S245" s="10" t="s">
        <v>121</v>
      </c>
      <c r="T245" s="10" t="s">
        <v>52</v>
      </c>
      <c r="U245" s="6" t="str">
        <f t="shared" si="1"/>
        <v>Media</v>
      </c>
      <c r="V245" s="6" t="str">
        <f t="shared" si="2"/>
        <v>IPB</v>
      </c>
      <c r="W245" s="37" t="str">
        <f t="shared" si="3"/>
        <v>M</v>
      </c>
      <c r="X245" s="37" t="str">
        <f t="shared" si="4"/>
        <v>1</v>
      </c>
      <c r="AB245"/>
      <c r="AD245" s="9" t="str">
        <f t="shared" si="5"/>
        <v>IPBM1</v>
      </c>
      <c r="AE245" s="9" t="s">
        <v>754</v>
      </c>
    </row>
    <row r="246" spans="1:31" ht="75">
      <c r="A246" s="5" t="str">
        <f t="shared" si="0"/>
        <v>AI236 IPBB1</v>
      </c>
      <c r="B246" s="10" t="s">
        <v>375</v>
      </c>
      <c r="C246" s="10" t="s">
        <v>755</v>
      </c>
      <c r="D246" s="46" t="s">
        <v>756</v>
      </c>
      <c r="E246" s="37"/>
      <c r="F246" s="6"/>
      <c r="G246" s="10" t="s">
        <v>62</v>
      </c>
      <c r="H246" s="10" t="s">
        <v>42</v>
      </c>
      <c r="I246" s="7">
        <v>45246</v>
      </c>
      <c r="J246" s="11" t="s">
        <v>43</v>
      </c>
      <c r="K246" s="10" t="s">
        <v>44</v>
      </c>
      <c r="L246" s="6" t="s">
        <v>457</v>
      </c>
      <c r="M246" s="10" t="s">
        <v>757</v>
      </c>
      <c r="N246" s="10" t="s">
        <v>758</v>
      </c>
      <c r="O246" s="6" t="s">
        <v>751</v>
      </c>
      <c r="P246" s="6" t="s">
        <v>752</v>
      </c>
      <c r="Q246" s="10" t="s">
        <v>745</v>
      </c>
      <c r="R246" s="10" t="s">
        <v>396</v>
      </c>
      <c r="S246" s="10" t="s">
        <v>125</v>
      </c>
      <c r="T246" s="10" t="s">
        <v>52</v>
      </c>
      <c r="U246" s="6" t="str">
        <f t="shared" si="1"/>
        <v>Media</v>
      </c>
      <c r="V246" s="6" t="str">
        <f t="shared" si="2"/>
        <v>IPB</v>
      </c>
      <c r="W246" s="37" t="str">
        <f t="shared" si="3"/>
        <v>B</v>
      </c>
      <c r="X246" s="37" t="str">
        <f t="shared" si="4"/>
        <v>1</v>
      </c>
      <c r="AB246"/>
      <c r="AD246" s="9" t="str">
        <f t="shared" si="5"/>
        <v>IPBB1</v>
      </c>
      <c r="AE246" s="9" t="s">
        <v>759</v>
      </c>
    </row>
    <row r="247" spans="1:31" ht="45" hidden="1">
      <c r="A247" s="5" t="str">
        <f t="shared" si="0"/>
        <v>AI237 IPRA2</v>
      </c>
      <c r="B247" s="10" t="s">
        <v>375</v>
      </c>
      <c r="C247" s="10" t="s">
        <v>760</v>
      </c>
      <c r="D247" s="46" t="s">
        <v>761</v>
      </c>
      <c r="E247" s="37"/>
      <c r="F247" s="6"/>
      <c r="G247" s="10" t="s">
        <v>41</v>
      </c>
      <c r="H247" s="10" t="s">
        <v>42</v>
      </c>
      <c r="I247" s="7">
        <v>45238</v>
      </c>
      <c r="J247" s="11" t="s">
        <v>43</v>
      </c>
      <c r="K247" s="10" t="s">
        <v>63</v>
      </c>
      <c r="L247" s="6" t="s">
        <v>762</v>
      </c>
      <c r="M247" s="10" t="s">
        <v>763</v>
      </c>
      <c r="N247" s="10" t="s">
        <v>764</v>
      </c>
      <c r="O247" s="6" t="s">
        <v>765</v>
      </c>
      <c r="P247" s="6" t="s">
        <v>766</v>
      </c>
      <c r="Q247" s="10" t="s">
        <v>767</v>
      </c>
      <c r="R247" s="10" t="s">
        <v>51</v>
      </c>
      <c r="S247" s="10" t="s">
        <v>52</v>
      </c>
      <c r="T247" s="10" t="s">
        <v>121</v>
      </c>
      <c r="U247" s="6" t="s">
        <v>52</v>
      </c>
      <c r="V247" s="6" t="s">
        <v>768</v>
      </c>
      <c r="W247" s="37" t="s">
        <v>769</v>
      </c>
      <c r="X247" s="37" t="s">
        <v>770</v>
      </c>
      <c r="AB247" s="63" t="s">
        <v>53</v>
      </c>
      <c r="AD247" s="9" t="str">
        <f t="shared" si="5"/>
        <v>IPRA2</v>
      </c>
      <c r="AE247" s="9" t="s">
        <v>771</v>
      </c>
    </row>
    <row r="248" spans="1:31" ht="30">
      <c r="A248" s="5" t="str">
        <f t="shared" si="0"/>
        <v>AI238 IPBM2</v>
      </c>
      <c r="B248" s="10" t="s">
        <v>375</v>
      </c>
      <c r="C248" s="10" t="s">
        <v>772</v>
      </c>
      <c r="D248" s="46" t="s">
        <v>773</v>
      </c>
      <c r="E248" s="37"/>
      <c r="F248" s="6"/>
      <c r="G248" s="10" t="s">
        <v>41</v>
      </c>
      <c r="H248" s="10" t="s">
        <v>42</v>
      </c>
      <c r="I248" s="7">
        <v>45238</v>
      </c>
      <c r="J248" s="11" t="s">
        <v>43</v>
      </c>
      <c r="K248" s="10" t="s">
        <v>63</v>
      </c>
      <c r="L248" s="6" t="s">
        <v>774</v>
      </c>
      <c r="M248" s="10" t="s">
        <v>775</v>
      </c>
      <c r="N248" s="10" t="s">
        <v>764</v>
      </c>
      <c r="O248" s="6" t="s">
        <v>765</v>
      </c>
      <c r="P248" s="6" t="s">
        <v>766</v>
      </c>
      <c r="Q248" s="10" t="s">
        <v>767</v>
      </c>
      <c r="R248" s="10" t="s">
        <v>396</v>
      </c>
      <c r="S248" s="10" t="s">
        <v>121</v>
      </c>
      <c r="T248" s="10" t="s">
        <v>121</v>
      </c>
      <c r="U248" s="6" t="s">
        <v>121</v>
      </c>
      <c r="V248" s="6" t="s">
        <v>776</v>
      </c>
      <c r="W248" s="37" t="s">
        <v>777</v>
      </c>
      <c r="X248" s="37" t="s">
        <v>770</v>
      </c>
      <c r="AB248"/>
      <c r="AD248" s="9" t="str">
        <f t="shared" si="5"/>
        <v>IPBM2</v>
      </c>
      <c r="AE248" s="9" t="s">
        <v>778</v>
      </c>
    </row>
    <row r="249" spans="1:31" ht="60" hidden="1">
      <c r="A249" s="5" t="str">
        <f t="shared" si="0"/>
        <v>AI239 IPRA3</v>
      </c>
      <c r="B249" s="10" t="s">
        <v>375</v>
      </c>
      <c r="C249" s="10" t="s">
        <v>779</v>
      </c>
      <c r="D249" s="46" t="s">
        <v>780</v>
      </c>
      <c r="E249" s="37"/>
      <c r="F249" s="6"/>
      <c r="G249" s="10" t="s">
        <v>41</v>
      </c>
      <c r="H249" s="10" t="s">
        <v>42</v>
      </c>
      <c r="I249" s="7">
        <v>45238</v>
      </c>
      <c r="J249" s="11" t="s">
        <v>43</v>
      </c>
      <c r="K249" s="10" t="s">
        <v>63</v>
      </c>
      <c r="L249" s="6" t="s">
        <v>762</v>
      </c>
      <c r="M249" s="10" t="s">
        <v>763</v>
      </c>
      <c r="N249" s="10" t="s">
        <v>764</v>
      </c>
      <c r="O249" s="6" t="s">
        <v>765</v>
      </c>
      <c r="P249" s="6" t="s">
        <v>766</v>
      </c>
      <c r="Q249" s="10" t="s">
        <v>767</v>
      </c>
      <c r="R249" s="10" t="s">
        <v>51</v>
      </c>
      <c r="S249" s="10" t="s">
        <v>52</v>
      </c>
      <c r="T249" s="10" t="s">
        <v>125</v>
      </c>
      <c r="U249" s="6" t="s">
        <v>52</v>
      </c>
      <c r="V249" s="6" t="s">
        <v>768</v>
      </c>
      <c r="W249" s="37" t="s">
        <v>769</v>
      </c>
      <c r="X249" s="37" t="s">
        <v>781</v>
      </c>
      <c r="AB249" s="63" t="s">
        <v>53</v>
      </c>
      <c r="AD249" s="9" t="str">
        <f t="shared" si="5"/>
        <v>IPRA3</v>
      </c>
      <c r="AE249" s="9" t="s">
        <v>782</v>
      </c>
    </row>
    <row r="250" spans="1:31" ht="45" hidden="1">
      <c r="A250" s="5" t="str">
        <f t="shared" si="0"/>
        <v>AI240 IPRB3</v>
      </c>
      <c r="B250" s="10" t="s">
        <v>375</v>
      </c>
      <c r="C250" s="10" t="s">
        <v>783</v>
      </c>
      <c r="D250" s="46" t="s">
        <v>784</v>
      </c>
      <c r="E250" s="37"/>
      <c r="F250" s="6"/>
      <c r="G250" s="10" t="s">
        <v>41</v>
      </c>
      <c r="H250" s="10" t="s">
        <v>42</v>
      </c>
      <c r="I250" s="7">
        <v>45238</v>
      </c>
      <c r="J250" s="11" t="s">
        <v>43</v>
      </c>
      <c r="K250" s="10" t="s">
        <v>44</v>
      </c>
      <c r="L250" s="6" t="s">
        <v>457</v>
      </c>
      <c r="M250" s="10" t="s">
        <v>785</v>
      </c>
      <c r="N250" s="10" t="s">
        <v>764</v>
      </c>
      <c r="O250" s="6" t="s">
        <v>765</v>
      </c>
      <c r="P250" s="6" t="s">
        <v>766</v>
      </c>
      <c r="Q250" s="10" t="s">
        <v>767</v>
      </c>
      <c r="R250" s="10" t="s">
        <v>51</v>
      </c>
      <c r="S250" s="10" t="s">
        <v>125</v>
      </c>
      <c r="T250" s="10" t="s">
        <v>125</v>
      </c>
      <c r="U250" s="6" t="s">
        <v>121</v>
      </c>
      <c r="V250" s="6" t="s">
        <v>768</v>
      </c>
      <c r="W250" s="37" t="s">
        <v>786</v>
      </c>
      <c r="X250" s="37" t="s">
        <v>781</v>
      </c>
      <c r="AB250"/>
      <c r="AD250" s="9" t="str">
        <f t="shared" si="5"/>
        <v>IPRB3</v>
      </c>
      <c r="AE250" s="9" t="s">
        <v>787</v>
      </c>
    </row>
    <row r="251" spans="1:31" ht="30" hidden="1">
      <c r="A251" s="5" t="str">
        <f t="shared" si="0"/>
        <v>AI241 IPRA3</v>
      </c>
      <c r="B251" s="10" t="s">
        <v>375</v>
      </c>
      <c r="C251" s="10" t="s">
        <v>788</v>
      </c>
      <c r="D251" s="46" t="s">
        <v>789</v>
      </c>
      <c r="E251" s="37"/>
      <c r="F251" s="6"/>
      <c r="G251" s="10" t="s">
        <v>41</v>
      </c>
      <c r="H251" s="10" t="s">
        <v>42</v>
      </c>
      <c r="I251" s="7">
        <v>45238</v>
      </c>
      <c r="J251" s="11" t="s">
        <v>43</v>
      </c>
      <c r="K251" s="10" t="s">
        <v>63</v>
      </c>
      <c r="L251" s="6" t="s">
        <v>762</v>
      </c>
      <c r="M251" s="10" t="s">
        <v>790</v>
      </c>
      <c r="N251" s="10" t="s">
        <v>764</v>
      </c>
      <c r="O251" s="6" t="s">
        <v>791</v>
      </c>
      <c r="P251" s="6" t="s">
        <v>766</v>
      </c>
      <c r="Q251" s="10" t="s">
        <v>767</v>
      </c>
      <c r="R251" s="10" t="s">
        <v>51</v>
      </c>
      <c r="S251" s="10" t="s">
        <v>125</v>
      </c>
      <c r="T251" s="10" t="s">
        <v>125</v>
      </c>
      <c r="U251" s="6" t="s">
        <v>121</v>
      </c>
      <c r="V251" s="6" t="s">
        <v>768</v>
      </c>
      <c r="W251" s="37" t="s">
        <v>769</v>
      </c>
      <c r="X251" s="37" t="s">
        <v>781</v>
      </c>
      <c r="AB251"/>
      <c r="AD251" s="9" t="str">
        <f t="shared" si="5"/>
        <v>IPRA3</v>
      </c>
      <c r="AE251" s="9" t="s">
        <v>792</v>
      </c>
    </row>
    <row r="252" spans="1:31" ht="45" hidden="1">
      <c r="A252" s="5" t="str">
        <f t="shared" si="0"/>
        <v>AI242 IPRM3</v>
      </c>
      <c r="B252" s="10" t="s">
        <v>375</v>
      </c>
      <c r="C252" s="10" t="s">
        <v>793</v>
      </c>
      <c r="D252" s="46" t="s">
        <v>794</v>
      </c>
      <c r="E252" s="37"/>
      <c r="F252" s="6"/>
      <c r="G252" s="10" t="s">
        <v>41</v>
      </c>
      <c r="H252" s="10" t="s">
        <v>42</v>
      </c>
      <c r="I252" s="7">
        <v>45238</v>
      </c>
      <c r="J252" s="11" t="s">
        <v>43</v>
      </c>
      <c r="K252" s="10" t="s">
        <v>63</v>
      </c>
      <c r="L252" s="6" t="s">
        <v>762</v>
      </c>
      <c r="M252" s="10" t="s">
        <v>790</v>
      </c>
      <c r="N252" s="10" t="s">
        <v>764</v>
      </c>
      <c r="O252" s="6" t="s">
        <v>791</v>
      </c>
      <c r="P252" s="6" t="s">
        <v>766</v>
      </c>
      <c r="Q252" s="10" t="s">
        <v>767</v>
      </c>
      <c r="R252" s="10" t="s">
        <v>51</v>
      </c>
      <c r="S252" s="10" t="s">
        <v>121</v>
      </c>
      <c r="T252" s="10" t="s">
        <v>125</v>
      </c>
      <c r="U252" s="6" t="s">
        <v>121</v>
      </c>
      <c r="V252" s="6" t="s">
        <v>768</v>
      </c>
      <c r="W252" s="37" t="s">
        <v>777</v>
      </c>
      <c r="X252" s="37" t="s">
        <v>781</v>
      </c>
      <c r="AB252"/>
      <c r="AD252" s="9" t="str">
        <f t="shared" si="5"/>
        <v>IPRM3</v>
      </c>
      <c r="AE252" s="9" t="s">
        <v>795</v>
      </c>
    </row>
    <row r="253" spans="1:31" ht="30" hidden="1">
      <c r="A253" s="5" t="str">
        <f t="shared" si="0"/>
        <v>AI243 IPRM2</v>
      </c>
      <c r="B253" s="10" t="s">
        <v>375</v>
      </c>
      <c r="C253" s="10" t="s">
        <v>796</v>
      </c>
      <c r="D253" s="46" t="s">
        <v>797</v>
      </c>
      <c r="E253" s="37"/>
      <c r="F253" s="6"/>
      <c r="G253" s="10" t="s">
        <v>41</v>
      </c>
      <c r="H253" s="10" t="s">
        <v>42</v>
      </c>
      <c r="I253" s="7">
        <v>45238</v>
      </c>
      <c r="J253" s="11" t="s">
        <v>43</v>
      </c>
      <c r="K253" s="10" t="s">
        <v>63</v>
      </c>
      <c r="L253" s="6" t="s">
        <v>762</v>
      </c>
      <c r="M253" s="10" t="s">
        <v>790</v>
      </c>
      <c r="N253" s="10" t="s">
        <v>764</v>
      </c>
      <c r="O253" s="6" t="s">
        <v>791</v>
      </c>
      <c r="P253" s="6" t="s">
        <v>766</v>
      </c>
      <c r="Q253" s="10" t="s">
        <v>767</v>
      </c>
      <c r="R253" s="10" t="s">
        <v>51</v>
      </c>
      <c r="S253" s="10" t="s">
        <v>121</v>
      </c>
      <c r="T253" s="10" t="s">
        <v>121</v>
      </c>
      <c r="U253" s="6" t="s">
        <v>121</v>
      </c>
      <c r="V253" s="6" t="s">
        <v>768</v>
      </c>
      <c r="W253" s="37" t="s">
        <v>777</v>
      </c>
      <c r="X253" s="37" t="s">
        <v>770</v>
      </c>
      <c r="AB253"/>
      <c r="AD253" s="9" t="str">
        <f t="shared" si="5"/>
        <v>IPRM2</v>
      </c>
      <c r="AE253" s="9" t="s">
        <v>798</v>
      </c>
    </row>
    <row r="254" spans="1:31" hidden="1">
      <c r="A254" s="5" t="str">
        <f t="shared" si="0"/>
        <v>AI244 IPRM2</v>
      </c>
      <c r="B254" s="10" t="s">
        <v>375</v>
      </c>
      <c r="C254" s="10" t="s">
        <v>799</v>
      </c>
      <c r="D254" s="46" t="s">
        <v>800</v>
      </c>
      <c r="E254" s="37"/>
      <c r="F254" s="6"/>
      <c r="G254" s="10" t="s">
        <v>41</v>
      </c>
      <c r="H254" s="10" t="s">
        <v>42</v>
      </c>
      <c r="I254" s="7">
        <v>45238</v>
      </c>
      <c r="J254" s="11" t="s">
        <v>43</v>
      </c>
      <c r="K254" s="10" t="s">
        <v>63</v>
      </c>
      <c r="L254" s="6" t="s">
        <v>762</v>
      </c>
      <c r="M254" s="10" t="s">
        <v>763</v>
      </c>
      <c r="N254" s="10" t="s">
        <v>764</v>
      </c>
      <c r="O254" s="6" t="s">
        <v>765</v>
      </c>
      <c r="P254" s="6" t="s">
        <v>766</v>
      </c>
      <c r="Q254" s="10" t="s">
        <v>767</v>
      </c>
      <c r="R254" s="10" t="s">
        <v>51</v>
      </c>
      <c r="S254" s="10" t="s">
        <v>121</v>
      </c>
      <c r="T254" s="10" t="s">
        <v>121</v>
      </c>
      <c r="U254" s="6" t="s">
        <v>121</v>
      </c>
      <c r="V254" s="6" t="s">
        <v>768</v>
      </c>
      <c r="W254" s="37" t="s">
        <v>777</v>
      </c>
      <c r="X254" s="37" t="s">
        <v>770</v>
      </c>
      <c r="AB254"/>
      <c r="AD254" s="9" t="str">
        <f t="shared" si="5"/>
        <v>IPRM2</v>
      </c>
      <c r="AE254" s="9" t="s">
        <v>801</v>
      </c>
    </row>
    <row r="255" spans="1:31">
      <c r="A255" s="5" t="str">
        <f t="shared" si="0"/>
        <v>AI245 IPBB3</v>
      </c>
      <c r="B255" s="10" t="s">
        <v>375</v>
      </c>
      <c r="C255" s="10" t="s">
        <v>802</v>
      </c>
      <c r="D255" s="46" t="s">
        <v>803</v>
      </c>
      <c r="E255" s="37"/>
      <c r="F255" s="6"/>
      <c r="G255" s="10" t="s">
        <v>41</v>
      </c>
      <c r="H255" s="10" t="s">
        <v>42</v>
      </c>
      <c r="I255" s="7">
        <v>45238</v>
      </c>
      <c r="J255" s="11" t="s">
        <v>43</v>
      </c>
      <c r="K255" s="10" t="s">
        <v>63</v>
      </c>
      <c r="L255" s="6" t="s">
        <v>762</v>
      </c>
      <c r="M255" s="10" t="s">
        <v>790</v>
      </c>
      <c r="N255" s="10" t="s">
        <v>764</v>
      </c>
      <c r="O255" s="6" t="s">
        <v>791</v>
      </c>
      <c r="P255" s="6" t="s">
        <v>766</v>
      </c>
      <c r="Q255" s="10" t="s">
        <v>767</v>
      </c>
      <c r="R255" s="10" t="s">
        <v>396</v>
      </c>
      <c r="S255" s="10" t="s">
        <v>125</v>
      </c>
      <c r="T255" s="10" t="s">
        <v>125</v>
      </c>
      <c r="U255" s="6" t="s">
        <v>125</v>
      </c>
      <c r="V255" s="6" t="s">
        <v>776</v>
      </c>
      <c r="W255" s="37" t="s">
        <v>786</v>
      </c>
      <c r="X255" s="37" t="s">
        <v>781</v>
      </c>
      <c r="AB255"/>
      <c r="AD255" s="9" t="str">
        <f t="shared" si="5"/>
        <v>IPBB3</v>
      </c>
      <c r="AE255" s="9" t="s">
        <v>804</v>
      </c>
    </row>
    <row r="256" spans="1:31" hidden="1">
      <c r="A256" s="5" t="str">
        <f t="shared" si="0"/>
        <v>AI246 IPRM2</v>
      </c>
      <c r="B256" s="10" t="s">
        <v>375</v>
      </c>
      <c r="C256" s="10" t="s">
        <v>805</v>
      </c>
      <c r="D256" s="46" t="s">
        <v>806</v>
      </c>
      <c r="E256" s="37"/>
      <c r="F256" s="6"/>
      <c r="G256" s="10" t="s">
        <v>41</v>
      </c>
      <c r="H256" s="10" t="s">
        <v>42</v>
      </c>
      <c r="I256" s="7">
        <v>45238</v>
      </c>
      <c r="J256" s="11" t="s">
        <v>43</v>
      </c>
      <c r="K256" s="10" t="s">
        <v>63</v>
      </c>
      <c r="L256" s="6" t="s">
        <v>762</v>
      </c>
      <c r="M256" s="10" t="s">
        <v>790</v>
      </c>
      <c r="N256" s="10" t="s">
        <v>764</v>
      </c>
      <c r="O256" s="6" t="s">
        <v>791</v>
      </c>
      <c r="P256" s="6" t="s">
        <v>766</v>
      </c>
      <c r="Q256" s="10" t="s">
        <v>767</v>
      </c>
      <c r="R256" s="10" t="s">
        <v>51</v>
      </c>
      <c r="S256" s="10" t="s">
        <v>121</v>
      </c>
      <c r="T256" s="10" t="s">
        <v>121</v>
      </c>
      <c r="U256" s="6" t="s">
        <v>121</v>
      </c>
      <c r="V256" s="6" t="s">
        <v>768</v>
      </c>
      <c r="W256" s="37" t="s">
        <v>777</v>
      </c>
      <c r="X256" s="37" t="s">
        <v>770</v>
      </c>
      <c r="AB256"/>
      <c r="AD256" s="9" t="str">
        <f t="shared" si="5"/>
        <v>IPRM2</v>
      </c>
      <c r="AE256" s="9" t="s">
        <v>807</v>
      </c>
    </row>
    <row r="257" spans="1:31">
      <c r="A257" s="5" t="str">
        <f t="shared" si="0"/>
        <v>AI247 IPBB3</v>
      </c>
      <c r="B257" s="10" t="s">
        <v>375</v>
      </c>
      <c r="C257" s="10" t="s">
        <v>808</v>
      </c>
      <c r="D257" s="46" t="s">
        <v>803</v>
      </c>
      <c r="E257" s="37"/>
      <c r="F257" s="6"/>
      <c r="G257" s="10" t="s">
        <v>41</v>
      </c>
      <c r="H257" s="10" t="s">
        <v>42</v>
      </c>
      <c r="I257" s="7">
        <v>45238</v>
      </c>
      <c r="J257" s="11" t="s">
        <v>43</v>
      </c>
      <c r="K257" s="10" t="s">
        <v>63</v>
      </c>
      <c r="L257" s="6" t="s">
        <v>762</v>
      </c>
      <c r="M257" s="10" t="s">
        <v>790</v>
      </c>
      <c r="N257" s="10" t="s">
        <v>764</v>
      </c>
      <c r="O257" s="6" t="s">
        <v>791</v>
      </c>
      <c r="P257" s="6" t="s">
        <v>766</v>
      </c>
      <c r="Q257" s="10" t="s">
        <v>767</v>
      </c>
      <c r="R257" s="10" t="s">
        <v>396</v>
      </c>
      <c r="S257" s="10" t="s">
        <v>125</v>
      </c>
      <c r="T257" s="10" t="s">
        <v>125</v>
      </c>
      <c r="U257" s="6" t="s">
        <v>125</v>
      </c>
      <c r="V257" s="6" t="s">
        <v>776</v>
      </c>
      <c r="W257" s="37" t="s">
        <v>786</v>
      </c>
      <c r="X257" s="37" t="s">
        <v>781</v>
      </c>
      <c r="AB257"/>
      <c r="AD257" s="9" t="str">
        <f t="shared" si="5"/>
        <v>IPBB3</v>
      </c>
      <c r="AE257" s="9" t="s">
        <v>809</v>
      </c>
    </row>
    <row r="258" spans="1:31" ht="30" hidden="1">
      <c r="A258" s="5" t="str">
        <f t="shared" si="0"/>
        <v>AI248 IPRA1</v>
      </c>
      <c r="B258" s="10" t="s">
        <v>375</v>
      </c>
      <c r="C258" s="10" t="s">
        <v>810</v>
      </c>
      <c r="D258" s="46" t="s">
        <v>811</v>
      </c>
      <c r="E258" s="37"/>
      <c r="F258" s="6"/>
      <c r="G258" s="10" t="s">
        <v>41</v>
      </c>
      <c r="H258" s="10" t="s">
        <v>42</v>
      </c>
      <c r="I258" s="7">
        <v>45238</v>
      </c>
      <c r="J258" s="11" t="s">
        <v>43</v>
      </c>
      <c r="K258" s="10" t="s">
        <v>63</v>
      </c>
      <c r="L258" s="6" t="s">
        <v>762</v>
      </c>
      <c r="M258" s="10" t="s">
        <v>763</v>
      </c>
      <c r="N258" s="10" t="s">
        <v>764</v>
      </c>
      <c r="O258" s="6" t="s">
        <v>765</v>
      </c>
      <c r="P258" s="6" t="s">
        <v>766</v>
      </c>
      <c r="Q258" s="10" t="s">
        <v>767</v>
      </c>
      <c r="R258" s="10" t="s">
        <v>51</v>
      </c>
      <c r="S258" s="10" t="s">
        <v>52</v>
      </c>
      <c r="T258" s="10" t="s">
        <v>52</v>
      </c>
      <c r="U258" s="6" t="s">
        <v>52</v>
      </c>
      <c r="V258" s="6" t="s">
        <v>768</v>
      </c>
      <c r="W258" s="37" t="s">
        <v>769</v>
      </c>
      <c r="X258" s="37" t="s">
        <v>812</v>
      </c>
      <c r="AB258" s="63" t="s">
        <v>53</v>
      </c>
      <c r="AD258" s="9" t="str">
        <f t="shared" si="5"/>
        <v>IPRA1</v>
      </c>
      <c r="AE258" s="9" t="s">
        <v>813</v>
      </c>
    </row>
    <row r="259" spans="1:31" ht="45">
      <c r="A259" s="5" t="str">
        <f t="shared" si="0"/>
        <v>AI249 IPBA2</v>
      </c>
      <c r="B259" s="6" t="s">
        <v>375</v>
      </c>
      <c r="C259" s="37" t="s">
        <v>814</v>
      </c>
      <c r="D259" s="42" t="s">
        <v>815</v>
      </c>
      <c r="E259" s="37"/>
      <c r="F259" s="37"/>
      <c r="G259" s="37" t="s">
        <v>62</v>
      </c>
      <c r="H259" s="37" t="s">
        <v>42</v>
      </c>
      <c r="I259" s="47">
        <v>45244</v>
      </c>
      <c r="J259" s="48"/>
      <c r="K259" s="37" t="s">
        <v>710</v>
      </c>
      <c r="L259" s="37" t="s">
        <v>816</v>
      </c>
      <c r="M259" s="42" t="s">
        <v>817</v>
      </c>
      <c r="N259" s="42" t="s">
        <v>818</v>
      </c>
      <c r="O259" s="42" t="s">
        <v>819</v>
      </c>
      <c r="P259" s="42" t="s">
        <v>820</v>
      </c>
      <c r="Q259" s="42" t="s">
        <v>821</v>
      </c>
      <c r="R259" s="49" t="s">
        <v>396</v>
      </c>
      <c r="S259" s="50" t="s">
        <v>52</v>
      </c>
      <c r="T259" s="51" t="s">
        <v>121</v>
      </c>
      <c r="U259" s="52" t="str">
        <f t="shared" ref="U259:U262" si="7">IF(COUNTBLANK(R259:T259)&gt;0,"", IF(AND(COUNTIF(R259:T259, "Baja")=2, R259="Pública"), "Baja", IF(OR(AND(COUNTIF(R259:T259,"Alta")&gt;=1, R259="Pública Reservada"),COUNTIF(R259:T259,"Alta")=2),"Alta","Media")))</f>
        <v>Media</v>
      </c>
      <c r="V259" s="37" t="str">
        <f t="shared" ref="V259:V341" si="8">IF(R259="Pública Reservada","IPR",IF(R259="Pública Clasificada","IPC",IF(R259="Pública","IPB","")))</f>
        <v>IPB</v>
      </c>
      <c r="W259" s="37" t="str">
        <f t="shared" ref="W259:W341" si="9">IF(S259="Alta","A",IF(S259="Media","M",IF(S259="Baja","B","")))</f>
        <v>A</v>
      </c>
      <c r="X259" s="37" t="str">
        <f t="shared" ref="X259:X341" si="10">IF(T259="Alta","1",IF(T259="Media","2",IF(T259="Baja","3","")))</f>
        <v>2</v>
      </c>
      <c r="AB259"/>
      <c r="AD259" s="9" t="str">
        <f t="shared" si="5"/>
        <v>IPBA2</v>
      </c>
      <c r="AE259" s="9" t="s">
        <v>822</v>
      </c>
    </row>
    <row r="260" spans="1:31" ht="30">
      <c r="A260" s="5" t="str">
        <f t="shared" si="0"/>
        <v>AI250 IPBA2</v>
      </c>
      <c r="B260" s="53" t="s">
        <v>59</v>
      </c>
      <c r="C260" s="43" t="s">
        <v>823</v>
      </c>
      <c r="D260" s="54" t="s">
        <v>824</v>
      </c>
      <c r="E260" s="43"/>
      <c r="F260" s="43"/>
      <c r="G260" s="43" t="s">
        <v>41</v>
      </c>
      <c r="H260" s="43" t="s">
        <v>42</v>
      </c>
      <c r="I260" s="55">
        <v>45244</v>
      </c>
      <c r="J260" s="56"/>
      <c r="K260" s="43" t="s">
        <v>63</v>
      </c>
      <c r="L260" s="43"/>
      <c r="M260" s="54" t="s">
        <v>825</v>
      </c>
      <c r="N260" s="54" t="s">
        <v>818</v>
      </c>
      <c r="O260" s="54" t="s">
        <v>819</v>
      </c>
      <c r="P260" s="54" t="s">
        <v>820</v>
      </c>
      <c r="Q260" s="54" t="s">
        <v>821</v>
      </c>
      <c r="R260" s="57" t="s">
        <v>396</v>
      </c>
      <c r="S260" s="58" t="s">
        <v>52</v>
      </c>
      <c r="T260" s="59" t="s">
        <v>121</v>
      </c>
      <c r="U260" s="60" t="str">
        <f t="shared" si="7"/>
        <v>Media</v>
      </c>
      <c r="V260" s="43" t="str">
        <f t="shared" si="8"/>
        <v>IPB</v>
      </c>
      <c r="W260" s="43" t="str">
        <f t="shared" si="9"/>
        <v>A</v>
      </c>
      <c r="X260" s="43" t="str">
        <f t="shared" si="10"/>
        <v>2</v>
      </c>
      <c r="AB260"/>
      <c r="AD260" s="9" t="str">
        <f t="shared" si="5"/>
        <v>IPBA2</v>
      </c>
      <c r="AE260" s="9" t="s">
        <v>826</v>
      </c>
    </row>
    <row r="261" spans="1:31" ht="45">
      <c r="A261" s="5" t="str">
        <f t="shared" si="0"/>
        <v>AI251 IPBA2</v>
      </c>
      <c r="B261" s="53" t="s">
        <v>375</v>
      </c>
      <c r="C261" s="43" t="s">
        <v>827</v>
      </c>
      <c r="D261" s="54" t="s">
        <v>827</v>
      </c>
      <c r="E261" s="43"/>
      <c r="F261" s="43"/>
      <c r="G261" s="43" t="s">
        <v>62</v>
      </c>
      <c r="H261" s="43" t="s">
        <v>42</v>
      </c>
      <c r="I261" s="55">
        <v>45258</v>
      </c>
      <c r="J261" s="56"/>
      <c r="K261" s="43" t="s">
        <v>44</v>
      </c>
      <c r="L261" s="54" t="s">
        <v>828</v>
      </c>
      <c r="M261" s="54" t="s">
        <v>829</v>
      </c>
      <c r="N261" s="54" t="s">
        <v>818</v>
      </c>
      <c r="O261" s="54" t="s">
        <v>830</v>
      </c>
      <c r="P261" s="54" t="s">
        <v>831</v>
      </c>
      <c r="Q261" s="54" t="s">
        <v>831</v>
      </c>
      <c r="R261" s="57" t="s">
        <v>396</v>
      </c>
      <c r="S261" s="58" t="s">
        <v>52</v>
      </c>
      <c r="T261" s="59" t="s">
        <v>121</v>
      </c>
      <c r="U261" s="60" t="str">
        <f t="shared" si="7"/>
        <v>Media</v>
      </c>
      <c r="V261" s="43" t="str">
        <f t="shared" si="8"/>
        <v>IPB</v>
      </c>
      <c r="W261" s="43" t="str">
        <f t="shared" si="9"/>
        <v>A</v>
      </c>
      <c r="X261" s="43" t="str">
        <f t="shared" si="10"/>
        <v>2</v>
      </c>
      <c r="AB261"/>
      <c r="AD261" s="9" t="str">
        <f t="shared" si="5"/>
        <v>IPBA2</v>
      </c>
      <c r="AE261" s="9" t="s">
        <v>832</v>
      </c>
    </row>
    <row r="262" spans="1:31" ht="45">
      <c r="A262" s="5" t="str">
        <f t="shared" si="0"/>
        <v>AI252 IPBA2</v>
      </c>
      <c r="B262" s="53" t="s">
        <v>59</v>
      </c>
      <c r="C262" s="43" t="s">
        <v>823</v>
      </c>
      <c r="D262" s="54" t="s">
        <v>824</v>
      </c>
      <c r="E262" s="43"/>
      <c r="F262" s="43"/>
      <c r="G262" s="43" t="s">
        <v>41</v>
      </c>
      <c r="H262" s="43" t="s">
        <v>42</v>
      </c>
      <c r="I262" s="55">
        <v>45258</v>
      </c>
      <c r="J262" s="56"/>
      <c r="K262" s="43" t="s">
        <v>63</v>
      </c>
      <c r="L262" s="43"/>
      <c r="M262" s="54" t="s">
        <v>833</v>
      </c>
      <c r="N262" s="54" t="s">
        <v>818</v>
      </c>
      <c r="O262" s="54" t="s">
        <v>830</v>
      </c>
      <c r="P262" s="54" t="s">
        <v>820</v>
      </c>
      <c r="Q262" s="54" t="s">
        <v>821</v>
      </c>
      <c r="R262" s="57" t="s">
        <v>396</v>
      </c>
      <c r="S262" s="58" t="s">
        <v>52</v>
      </c>
      <c r="T262" s="59" t="s">
        <v>121</v>
      </c>
      <c r="U262" s="60" t="str">
        <f t="shared" si="7"/>
        <v>Media</v>
      </c>
      <c r="V262" s="43" t="str">
        <f t="shared" si="8"/>
        <v>IPB</v>
      </c>
      <c r="W262" s="43" t="str">
        <f t="shared" si="9"/>
        <v>A</v>
      </c>
      <c r="X262" s="43" t="str">
        <f t="shared" si="10"/>
        <v>2</v>
      </c>
      <c r="AB262"/>
      <c r="AD262" s="9" t="str">
        <f t="shared" si="5"/>
        <v>IPBA2</v>
      </c>
      <c r="AE262" s="9" t="s">
        <v>834</v>
      </c>
    </row>
    <row r="263" spans="1:31" hidden="1">
      <c r="A263" s="5" t="str">
        <f t="shared" si="0"/>
        <v xml:space="preserve">AI253 </v>
      </c>
      <c r="B263" s="10"/>
      <c r="C263" s="10"/>
      <c r="D263" s="46"/>
      <c r="E263" s="37"/>
      <c r="F263" s="6"/>
      <c r="G263" s="10"/>
      <c r="H263" s="10"/>
      <c r="I263" s="7"/>
      <c r="J263" s="11"/>
      <c r="K263" s="10"/>
      <c r="L263" s="6"/>
      <c r="M263" s="10"/>
      <c r="N263" s="10"/>
      <c r="O263" s="6"/>
      <c r="P263" s="6"/>
      <c r="Q263" s="10"/>
      <c r="R263" s="10"/>
      <c r="S263" s="10"/>
      <c r="T263" s="10"/>
      <c r="U263" s="6" t="str">
        <f t="shared" ref="U263:U341" si="11">IF(COUNTBLANK(R263:T263)&gt;0,"", IF(AND(COUNTIF(R263:T263, "Baja")=2, R263="Pública"), "Baja", IF(OR(AND(COUNTIF(R263:T263,"Alta")&gt;=1, R263="Pública Reservada"),COUNTIF(R263:T263,"Alta")=2),"Alta","Media")))</f>
        <v/>
      </c>
      <c r="V263" s="6" t="str">
        <f t="shared" si="8"/>
        <v/>
      </c>
      <c r="W263" s="37" t="str">
        <f t="shared" si="9"/>
        <v/>
      </c>
      <c r="X263" s="37" t="str">
        <f t="shared" si="10"/>
        <v/>
      </c>
      <c r="AD263" s="9" t="str">
        <f t="shared" si="5"/>
        <v/>
      </c>
      <c r="AE263" s="9" t="s">
        <v>835</v>
      </c>
    </row>
    <row r="264" spans="1:31" hidden="1">
      <c r="A264" s="5" t="str">
        <f t="shared" si="0"/>
        <v xml:space="preserve">AI254 </v>
      </c>
      <c r="B264" s="10"/>
      <c r="C264" s="10"/>
      <c r="D264" s="46"/>
      <c r="E264" s="37"/>
      <c r="F264" s="6"/>
      <c r="G264" s="10"/>
      <c r="H264" s="10"/>
      <c r="I264" s="7"/>
      <c r="J264" s="11"/>
      <c r="K264" s="10"/>
      <c r="L264" s="6"/>
      <c r="M264" s="10"/>
      <c r="N264" s="10"/>
      <c r="O264" s="6"/>
      <c r="P264" s="6"/>
      <c r="Q264" s="10"/>
      <c r="R264" s="10"/>
      <c r="S264" s="10"/>
      <c r="T264" s="10"/>
      <c r="U264" s="6" t="str">
        <f t="shared" si="11"/>
        <v/>
      </c>
      <c r="V264" s="6" t="str">
        <f t="shared" si="8"/>
        <v/>
      </c>
      <c r="W264" s="37" t="str">
        <f t="shared" si="9"/>
        <v/>
      </c>
      <c r="X264" s="37" t="str">
        <f t="shared" si="10"/>
        <v/>
      </c>
      <c r="AD264" s="9" t="str">
        <f t="shared" si="5"/>
        <v/>
      </c>
      <c r="AE264" s="9" t="s">
        <v>836</v>
      </c>
    </row>
    <row r="265" spans="1:31" hidden="1">
      <c r="A265" s="5" t="str">
        <f t="shared" si="0"/>
        <v xml:space="preserve">AI255 </v>
      </c>
      <c r="B265" s="10"/>
      <c r="C265" s="10"/>
      <c r="D265" s="46"/>
      <c r="E265" s="37"/>
      <c r="F265" s="6"/>
      <c r="G265" s="10"/>
      <c r="H265" s="10"/>
      <c r="I265" s="7"/>
      <c r="J265" s="11"/>
      <c r="K265" s="10"/>
      <c r="L265" s="6"/>
      <c r="M265" s="10"/>
      <c r="N265" s="10"/>
      <c r="O265" s="6"/>
      <c r="P265" s="6"/>
      <c r="Q265" s="10"/>
      <c r="R265" s="10"/>
      <c r="S265" s="10"/>
      <c r="T265" s="10"/>
      <c r="U265" s="6" t="str">
        <f t="shared" si="11"/>
        <v/>
      </c>
      <c r="V265" s="6" t="str">
        <f t="shared" si="8"/>
        <v/>
      </c>
      <c r="W265" s="37" t="str">
        <f t="shared" si="9"/>
        <v/>
      </c>
      <c r="X265" s="37" t="str">
        <f t="shared" si="10"/>
        <v/>
      </c>
      <c r="AD265" s="9" t="str">
        <f t="shared" si="5"/>
        <v/>
      </c>
      <c r="AE265" s="9" t="s">
        <v>837</v>
      </c>
    </row>
    <row r="266" spans="1:31" hidden="1">
      <c r="A266" s="5" t="str">
        <f t="shared" ref="A266:A520" si="12">CONCATENATE(AE266," ",AD266)</f>
        <v xml:space="preserve">AI256 </v>
      </c>
      <c r="B266" s="10"/>
      <c r="C266" s="10"/>
      <c r="D266" s="46"/>
      <c r="E266" s="37"/>
      <c r="F266" s="6"/>
      <c r="G266" s="10"/>
      <c r="H266" s="10"/>
      <c r="I266" s="7"/>
      <c r="J266" s="11"/>
      <c r="K266" s="10"/>
      <c r="L266" s="6"/>
      <c r="M266" s="10"/>
      <c r="N266" s="10"/>
      <c r="O266" s="6"/>
      <c r="P266" s="6"/>
      <c r="Q266" s="10"/>
      <c r="R266" s="10"/>
      <c r="S266" s="10"/>
      <c r="T266" s="10"/>
      <c r="U266" s="6" t="str">
        <f t="shared" si="11"/>
        <v/>
      </c>
      <c r="V266" s="6" t="str">
        <f t="shared" si="8"/>
        <v/>
      </c>
      <c r="W266" s="37" t="str">
        <f t="shared" si="9"/>
        <v/>
      </c>
      <c r="X266" s="37" t="str">
        <f t="shared" si="10"/>
        <v/>
      </c>
      <c r="AD266" s="9" t="str">
        <f t="shared" ref="AD266:AD520" si="13">CONCATENATE(V266,W266,X266)</f>
        <v/>
      </c>
      <c r="AE266" s="9" t="s">
        <v>838</v>
      </c>
    </row>
    <row r="267" spans="1:31" hidden="1">
      <c r="A267" s="5" t="str">
        <f t="shared" si="12"/>
        <v xml:space="preserve">AI257 </v>
      </c>
      <c r="B267" s="10"/>
      <c r="C267" s="10"/>
      <c r="D267" s="46"/>
      <c r="E267" s="37"/>
      <c r="F267" s="6"/>
      <c r="G267" s="10"/>
      <c r="H267" s="10"/>
      <c r="I267" s="7"/>
      <c r="J267" s="11"/>
      <c r="K267" s="10"/>
      <c r="L267" s="6"/>
      <c r="M267" s="10"/>
      <c r="N267" s="10"/>
      <c r="O267" s="6"/>
      <c r="P267" s="6"/>
      <c r="Q267" s="10"/>
      <c r="R267" s="10"/>
      <c r="S267" s="10"/>
      <c r="T267" s="10"/>
      <c r="U267" s="6" t="str">
        <f t="shared" si="11"/>
        <v/>
      </c>
      <c r="V267" s="6" t="str">
        <f t="shared" si="8"/>
        <v/>
      </c>
      <c r="W267" s="37" t="str">
        <f t="shared" si="9"/>
        <v/>
      </c>
      <c r="X267" s="37" t="str">
        <f t="shared" si="10"/>
        <v/>
      </c>
      <c r="AD267" s="9" t="str">
        <f t="shared" si="13"/>
        <v/>
      </c>
      <c r="AE267" s="9" t="s">
        <v>839</v>
      </c>
    </row>
    <row r="268" spans="1:31" hidden="1">
      <c r="A268" s="5" t="str">
        <f t="shared" si="12"/>
        <v xml:space="preserve">AI258 </v>
      </c>
      <c r="B268" s="10"/>
      <c r="C268" s="10"/>
      <c r="D268" s="46"/>
      <c r="E268" s="37"/>
      <c r="F268" s="6"/>
      <c r="G268" s="10"/>
      <c r="H268" s="10"/>
      <c r="I268" s="7"/>
      <c r="J268" s="11"/>
      <c r="K268" s="10"/>
      <c r="L268" s="6"/>
      <c r="M268" s="10"/>
      <c r="N268" s="10"/>
      <c r="O268" s="6"/>
      <c r="P268" s="6"/>
      <c r="Q268" s="10"/>
      <c r="R268" s="10"/>
      <c r="S268" s="10"/>
      <c r="T268" s="10"/>
      <c r="U268" s="6" t="str">
        <f t="shared" si="11"/>
        <v/>
      </c>
      <c r="V268" s="6" t="str">
        <f t="shared" si="8"/>
        <v/>
      </c>
      <c r="W268" s="37" t="str">
        <f t="shared" si="9"/>
        <v/>
      </c>
      <c r="X268" s="37" t="str">
        <f t="shared" si="10"/>
        <v/>
      </c>
      <c r="AD268" s="9" t="str">
        <f t="shared" si="13"/>
        <v/>
      </c>
      <c r="AE268" s="9" t="s">
        <v>840</v>
      </c>
    </row>
    <row r="269" spans="1:31" hidden="1">
      <c r="A269" s="5" t="str">
        <f t="shared" si="12"/>
        <v xml:space="preserve">AI259 </v>
      </c>
      <c r="B269" s="10"/>
      <c r="C269" s="10"/>
      <c r="D269" s="46"/>
      <c r="E269" s="37"/>
      <c r="F269" s="6"/>
      <c r="G269" s="10"/>
      <c r="H269" s="10"/>
      <c r="I269" s="7"/>
      <c r="J269" s="11"/>
      <c r="K269" s="10"/>
      <c r="L269" s="6"/>
      <c r="M269" s="10"/>
      <c r="N269" s="10"/>
      <c r="O269" s="6"/>
      <c r="P269" s="6"/>
      <c r="Q269" s="10"/>
      <c r="R269" s="10"/>
      <c r="S269" s="10"/>
      <c r="T269" s="10"/>
      <c r="U269" s="6" t="str">
        <f t="shared" si="11"/>
        <v/>
      </c>
      <c r="V269" s="6" t="str">
        <f t="shared" si="8"/>
        <v/>
      </c>
      <c r="W269" s="37" t="str">
        <f t="shared" si="9"/>
        <v/>
      </c>
      <c r="X269" s="37" t="str">
        <f t="shared" si="10"/>
        <v/>
      </c>
      <c r="AD269" s="9" t="str">
        <f t="shared" si="13"/>
        <v/>
      </c>
      <c r="AE269" s="9" t="s">
        <v>841</v>
      </c>
    </row>
    <row r="270" spans="1:31" hidden="1">
      <c r="A270" s="5" t="str">
        <f t="shared" si="12"/>
        <v xml:space="preserve">AI260 </v>
      </c>
      <c r="B270" s="10"/>
      <c r="C270" s="10"/>
      <c r="D270" s="46"/>
      <c r="E270" s="37"/>
      <c r="F270" s="6"/>
      <c r="G270" s="10"/>
      <c r="H270" s="10"/>
      <c r="I270" s="7"/>
      <c r="J270" s="11"/>
      <c r="K270" s="10"/>
      <c r="L270" s="6"/>
      <c r="M270" s="10"/>
      <c r="N270" s="10"/>
      <c r="O270" s="6"/>
      <c r="P270" s="6"/>
      <c r="Q270" s="10"/>
      <c r="R270" s="10"/>
      <c r="S270" s="10"/>
      <c r="T270" s="10"/>
      <c r="U270" s="6" t="str">
        <f t="shared" si="11"/>
        <v/>
      </c>
      <c r="V270" s="6" t="str">
        <f t="shared" si="8"/>
        <v/>
      </c>
      <c r="W270" s="37" t="str">
        <f t="shared" si="9"/>
        <v/>
      </c>
      <c r="X270" s="37" t="str">
        <f t="shared" si="10"/>
        <v/>
      </c>
      <c r="AD270" s="9" t="str">
        <f t="shared" si="13"/>
        <v/>
      </c>
      <c r="AE270" s="9" t="s">
        <v>842</v>
      </c>
    </row>
    <row r="271" spans="1:31" hidden="1">
      <c r="A271" s="5" t="str">
        <f t="shared" si="12"/>
        <v xml:space="preserve">AI261 </v>
      </c>
      <c r="B271" s="10"/>
      <c r="C271" s="10"/>
      <c r="D271" s="46"/>
      <c r="E271" s="37"/>
      <c r="F271" s="6"/>
      <c r="G271" s="10"/>
      <c r="H271" s="10"/>
      <c r="I271" s="7"/>
      <c r="J271" s="11"/>
      <c r="K271" s="10"/>
      <c r="L271" s="6"/>
      <c r="M271" s="10"/>
      <c r="N271" s="10"/>
      <c r="O271" s="6"/>
      <c r="P271" s="6"/>
      <c r="Q271" s="10"/>
      <c r="R271" s="10"/>
      <c r="S271" s="10"/>
      <c r="T271" s="10"/>
      <c r="U271" s="6" t="str">
        <f t="shared" si="11"/>
        <v/>
      </c>
      <c r="V271" s="6" t="str">
        <f t="shared" si="8"/>
        <v/>
      </c>
      <c r="W271" s="37" t="str">
        <f t="shared" si="9"/>
        <v/>
      </c>
      <c r="X271" s="37" t="str">
        <f t="shared" si="10"/>
        <v/>
      </c>
      <c r="AD271" s="9" t="str">
        <f t="shared" si="13"/>
        <v/>
      </c>
      <c r="AE271" s="9" t="s">
        <v>843</v>
      </c>
    </row>
    <row r="272" spans="1:31" hidden="1">
      <c r="A272" s="5" t="str">
        <f t="shared" si="12"/>
        <v xml:space="preserve">AI262 </v>
      </c>
      <c r="B272" s="10"/>
      <c r="C272" s="10"/>
      <c r="D272" s="46"/>
      <c r="E272" s="37"/>
      <c r="F272" s="6"/>
      <c r="G272" s="10"/>
      <c r="H272" s="10"/>
      <c r="I272" s="7"/>
      <c r="J272" s="11"/>
      <c r="K272" s="10"/>
      <c r="L272" s="6"/>
      <c r="M272" s="10"/>
      <c r="N272" s="10"/>
      <c r="O272" s="6"/>
      <c r="P272" s="6"/>
      <c r="Q272" s="10"/>
      <c r="R272" s="10"/>
      <c r="S272" s="10"/>
      <c r="T272" s="10"/>
      <c r="U272" s="6" t="str">
        <f t="shared" si="11"/>
        <v/>
      </c>
      <c r="V272" s="6" t="str">
        <f t="shared" si="8"/>
        <v/>
      </c>
      <c r="W272" s="37" t="str">
        <f t="shared" si="9"/>
        <v/>
      </c>
      <c r="X272" s="37" t="str">
        <f t="shared" si="10"/>
        <v/>
      </c>
      <c r="AD272" s="9" t="str">
        <f t="shared" si="13"/>
        <v/>
      </c>
      <c r="AE272" s="9" t="s">
        <v>844</v>
      </c>
    </row>
    <row r="273" spans="1:31" hidden="1">
      <c r="A273" s="5" t="str">
        <f t="shared" si="12"/>
        <v xml:space="preserve">AI263 </v>
      </c>
      <c r="B273" s="10"/>
      <c r="C273" s="10"/>
      <c r="D273" s="46"/>
      <c r="E273" s="37"/>
      <c r="F273" s="6"/>
      <c r="G273" s="10"/>
      <c r="H273" s="10"/>
      <c r="I273" s="7"/>
      <c r="J273" s="11"/>
      <c r="K273" s="10"/>
      <c r="L273" s="6"/>
      <c r="M273" s="10"/>
      <c r="N273" s="10"/>
      <c r="O273" s="6"/>
      <c r="P273" s="6"/>
      <c r="Q273" s="10"/>
      <c r="R273" s="10"/>
      <c r="S273" s="10"/>
      <c r="T273" s="10"/>
      <c r="U273" s="6" t="str">
        <f t="shared" si="11"/>
        <v/>
      </c>
      <c r="V273" s="6" t="str">
        <f t="shared" si="8"/>
        <v/>
      </c>
      <c r="W273" s="37" t="str">
        <f t="shared" si="9"/>
        <v/>
      </c>
      <c r="X273" s="37" t="str">
        <f t="shared" si="10"/>
        <v/>
      </c>
      <c r="AD273" s="9" t="str">
        <f t="shared" si="13"/>
        <v/>
      </c>
      <c r="AE273" s="9" t="s">
        <v>845</v>
      </c>
    </row>
    <row r="274" spans="1:31" hidden="1">
      <c r="A274" s="5" t="str">
        <f t="shared" si="12"/>
        <v xml:space="preserve">AI264 </v>
      </c>
      <c r="B274" s="10"/>
      <c r="C274" s="10"/>
      <c r="D274" s="46"/>
      <c r="E274" s="37"/>
      <c r="F274" s="6"/>
      <c r="G274" s="10"/>
      <c r="H274" s="10"/>
      <c r="I274" s="7"/>
      <c r="J274" s="11"/>
      <c r="K274" s="10"/>
      <c r="L274" s="6"/>
      <c r="M274" s="10"/>
      <c r="N274" s="10"/>
      <c r="O274" s="6"/>
      <c r="P274" s="6"/>
      <c r="Q274" s="10"/>
      <c r="R274" s="10"/>
      <c r="S274" s="10"/>
      <c r="T274" s="10"/>
      <c r="U274" s="6" t="str">
        <f t="shared" si="11"/>
        <v/>
      </c>
      <c r="V274" s="6" t="str">
        <f t="shared" si="8"/>
        <v/>
      </c>
      <c r="W274" s="37" t="str">
        <f t="shared" si="9"/>
        <v/>
      </c>
      <c r="X274" s="37" t="str">
        <f t="shared" si="10"/>
        <v/>
      </c>
      <c r="AD274" s="9" t="str">
        <f t="shared" si="13"/>
        <v/>
      </c>
      <c r="AE274" s="9" t="s">
        <v>846</v>
      </c>
    </row>
    <row r="275" spans="1:31" hidden="1">
      <c r="A275" s="5" t="str">
        <f t="shared" si="12"/>
        <v xml:space="preserve">AI265 </v>
      </c>
      <c r="B275" s="10"/>
      <c r="C275" s="10"/>
      <c r="D275" s="46"/>
      <c r="E275" s="37"/>
      <c r="F275" s="6"/>
      <c r="G275" s="10"/>
      <c r="H275" s="10"/>
      <c r="I275" s="7"/>
      <c r="J275" s="11"/>
      <c r="K275" s="10"/>
      <c r="L275" s="6"/>
      <c r="M275" s="10"/>
      <c r="N275" s="10"/>
      <c r="O275" s="6"/>
      <c r="P275" s="6"/>
      <c r="Q275" s="10"/>
      <c r="R275" s="10"/>
      <c r="S275" s="10"/>
      <c r="T275" s="10"/>
      <c r="U275" s="6" t="str">
        <f t="shared" si="11"/>
        <v/>
      </c>
      <c r="V275" s="6" t="str">
        <f t="shared" si="8"/>
        <v/>
      </c>
      <c r="W275" s="37" t="str">
        <f t="shared" si="9"/>
        <v/>
      </c>
      <c r="X275" s="37" t="str">
        <f t="shared" si="10"/>
        <v/>
      </c>
      <c r="AD275" s="9" t="str">
        <f t="shared" si="13"/>
        <v/>
      </c>
      <c r="AE275" s="9" t="s">
        <v>847</v>
      </c>
    </row>
    <row r="276" spans="1:31" hidden="1">
      <c r="A276" s="5" t="str">
        <f t="shared" si="12"/>
        <v xml:space="preserve">AI266 </v>
      </c>
      <c r="B276" s="10"/>
      <c r="C276" s="10"/>
      <c r="D276" s="46"/>
      <c r="E276" s="37"/>
      <c r="F276" s="6"/>
      <c r="G276" s="10"/>
      <c r="H276" s="10"/>
      <c r="I276" s="7"/>
      <c r="J276" s="11"/>
      <c r="K276" s="10"/>
      <c r="L276" s="6"/>
      <c r="M276" s="10"/>
      <c r="N276" s="10"/>
      <c r="O276" s="6"/>
      <c r="P276" s="6"/>
      <c r="Q276" s="10"/>
      <c r="R276" s="10"/>
      <c r="S276" s="10"/>
      <c r="T276" s="10"/>
      <c r="U276" s="6" t="str">
        <f t="shared" si="11"/>
        <v/>
      </c>
      <c r="V276" s="6" t="str">
        <f t="shared" si="8"/>
        <v/>
      </c>
      <c r="W276" s="37" t="str">
        <f t="shared" si="9"/>
        <v/>
      </c>
      <c r="X276" s="37" t="str">
        <f t="shared" si="10"/>
        <v/>
      </c>
      <c r="AD276" s="9" t="str">
        <f t="shared" si="13"/>
        <v/>
      </c>
      <c r="AE276" s="9" t="s">
        <v>848</v>
      </c>
    </row>
    <row r="277" spans="1:31" hidden="1">
      <c r="A277" s="5" t="str">
        <f t="shared" si="12"/>
        <v xml:space="preserve">AI267 </v>
      </c>
      <c r="B277" s="10"/>
      <c r="C277" s="10"/>
      <c r="D277" s="46"/>
      <c r="E277" s="37"/>
      <c r="F277" s="6"/>
      <c r="G277" s="10"/>
      <c r="H277" s="10"/>
      <c r="I277" s="7"/>
      <c r="J277" s="11"/>
      <c r="K277" s="10"/>
      <c r="L277" s="6"/>
      <c r="M277" s="10"/>
      <c r="N277" s="10"/>
      <c r="O277" s="6"/>
      <c r="P277" s="6"/>
      <c r="Q277" s="10"/>
      <c r="R277" s="10"/>
      <c r="S277" s="10"/>
      <c r="T277" s="10"/>
      <c r="U277" s="6" t="str">
        <f t="shared" si="11"/>
        <v/>
      </c>
      <c r="V277" s="6" t="str">
        <f t="shared" si="8"/>
        <v/>
      </c>
      <c r="W277" s="37" t="str">
        <f t="shared" si="9"/>
        <v/>
      </c>
      <c r="X277" s="37" t="str">
        <f t="shared" si="10"/>
        <v/>
      </c>
      <c r="AD277" s="9" t="str">
        <f t="shared" si="13"/>
        <v/>
      </c>
      <c r="AE277" s="9" t="s">
        <v>849</v>
      </c>
    </row>
    <row r="278" spans="1:31" hidden="1">
      <c r="A278" s="5" t="str">
        <f t="shared" si="12"/>
        <v xml:space="preserve">AI268 </v>
      </c>
      <c r="B278" s="10"/>
      <c r="C278" s="10"/>
      <c r="D278" s="46"/>
      <c r="E278" s="37"/>
      <c r="F278" s="6"/>
      <c r="G278" s="10"/>
      <c r="H278" s="10"/>
      <c r="I278" s="7"/>
      <c r="J278" s="11"/>
      <c r="K278" s="10"/>
      <c r="L278" s="6"/>
      <c r="M278" s="10"/>
      <c r="N278" s="10"/>
      <c r="O278" s="6"/>
      <c r="P278" s="6"/>
      <c r="Q278" s="10"/>
      <c r="R278" s="10"/>
      <c r="S278" s="10"/>
      <c r="T278" s="10"/>
      <c r="U278" s="6" t="str">
        <f t="shared" si="11"/>
        <v/>
      </c>
      <c r="V278" s="6" t="str">
        <f t="shared" si="8"/>
        <v/>
      </c>
      <c r="W278" s="37" t="str">
        <f t="shared" si="9"/>
        <v/>
      </c>
      <c r="X278" s="37" t="str">
        <f t="shared" si="10"/>
        <v/>
      </c>
      <c r="AD278" s="9" t="str">
        <f t="shared" si="13"/>
        <v/>
      </c>
      <c r="AE278" s="9" t="s">
        <v>850</v>
      </c>
    </row>
    <row r="279" spans="1:31" hidden="1">
      <c r="A279" s="5" t="str">
        <f t="shared" si="12"/>
        <v xml:space="preserve">AI269 </v>
      </c>
      <c r="B279" s="10"/>
      <c r="C279" s="10"/>
      <c r="D279" s="46"/>
      <c r="E279" s="37"/>
      <c r="F279" s="6"/>
      <c r="G279" s="10"/>
      <c r="H279" s="10"/>
      <c r="I279" s="7"/>
      <c r="J279" s="11"/>
      <c r="K279" s="10"/>
      <c r="L279" s="6"/>
      <c r="M279" s="10"/>
      <c r="N279" s="10"/>
      <c r="O279" s="6"/>
      <c r="P279" s="6"/>
      <c r="Q279" s="10"/>
      <c r="R279" s="10"/>
      <c r="S279" s="10"/>
      <c r="T279" s="10"/>
      <c r="U279" s="6" t="str">
        <f t="shared" si="11"/>
        <v/>
      </c>
      <c r="V279" s="6" t="str">
        <f t="shared" si="8"/>
        <v/>
      </c>
      <c r="W279" s="37" t="str">
        <f t="shared" si="9"/>
        <v/>
      </c>
      <c r="X279" s="37" t="str">
        <f t="shared" si="10"/>
        <v/>
      </c>
      <c r="AD279" s="9" t="str">
        <f t="shared" si="13"/>
        <v/>
      </c>
      <c r="AE279" s="9" t="s">
        <v>851</v>
      </c>
    </row>
    <row r="280" spans="1:31" hidden="1">
      <c r="A280" s="5" t="str">
        <f t="shared" si="12"/>
        <v xml:space="preserve">AI270 </v>
      </c>
      <c r="B280" s="10"/>
      <c r="C280" s="10"/>
      <c r="D280" s="46"/>
      <c r="E280" s="37"/>
      <c r="F280" s="6"/>
      <c r="G280" s="10"/>
      <c r="H280" s="10"/>
      <c r="I280" s="7"/>
      <c r="J280" s="11"/>
      <c r="K280" s="10"/>
      <c r="L280" s="6"/>
      <c r="M280" s="10"/>
      <c r="N280" s="10"/>
      <c r="O280" s="6"/>
      <c r="P280" s="6"/>
      <c r="Q280" s="10"/>
      <c r="R280" s="10"/>
      <c r="S280" s="10"/>
      <c r="T280" s="10"/>
      <c r="U280" s="6" t="str">
        <f t="shared" si="11"/>
        <v/>
      </c>
      <c r="V280" s="6" t="str">
        <f t="shared" si="8"/>
        <v/>
      </c>
      <c r="W280" s="37" t="str">
        <f t="shared" si="9"/>
        <v/>
      </c>
      <c r="X280" s="37" t="str">
        <f t="shared" si="10"/>
        <v/>
      </c>
      <c r="AD280" s="9" t="str">
        <f t="shared" si="13"/>
        <v/>
      </c>
      <c r="AE280" s="9" t="s">
        <v>852</v>
      </c>
    </row>
    <row r="281" spans="1:31" hidden="1">
      <c r="A281" s="5" t="str">
        <f t="shared" si="12"/>
        <v xml:space="preserve">AI271 </v>
      </c>
      <c r="B281" s="10"/>
      <c r="C281" s="10"/>
      <c r="D281" s="46"/>
      <c r="E281" s="37"/>
      <c r="F281" s="6"/>
      <c r="G281" s="10"/>
      <c r="H281" s="10"/>
      <c r="I281" s="7"/>
      <c r="J281" s="11"/>
      <c r="K281" s="10"/>
      <c r="L281" s="6"/>
      <c r="M281" s="10"/>
      <c r="N281" s="10"/>
      <c r="O281" s="6"/>
      <c r="P281" s="6"/>
      <c r="Q281" s="10"/>
      <c r="R281" s="10"/>
      <c r="S281" s="10"/>
      <c r="T281" s="10"/>
      <c r="U281" s="6" t="str">
        <f t="shared" si="11"/>
        <v/>
      </c>
      <c r="V281" s="6" t="str">
        <f t="shared" si="8"/>
        <v/>
      </c>
      <c r="W281" s="37" t="str">
        <f t="shared" si="9"/>
        <v/>
      </c>
      <c r="X281" s="37" t="str">
        <f t="shared" si="10"/>
        <v/>
      </c>
      <c r="AD281" s="9" t="str">
        <f t="shared" si="13"/>
        <v/>
      </c>
      <c r="AE281" s="9" t="s">
        <v>853</v>
      </c>
    </row>
    <row r="282" spans="1:31" hidden="1">
      <c r="A282" s="5" t="str">
        <f t="shared" si="12"/>
        <v xml:space="preserve">AI272 </v>
      </c>
      <c r="B282" s="10"/>
      <c r="C282" s="10"/>
      <c r="D282" s="46"/>
      <c r="E282" s="37"/>
      <c r="F282" s="6"/>
      <c r="G282" s="10"/>
      <c r="H282" s="10"/>
      <c r="I282" s="7"/>
      <c r="J282" s="11"/>
      <c r="K282" s="10"/>
      <c r="L282" s="6"/>
      <c r="M282" s="10"/>
      <c r="N282" s="10"/>
      <c r="O282" s="6"/>
      <c r="P282" s="6"/>
      <c r="Q282" s="10"/>
      <c r="R282" s="10"/>
      <c r="S282" s="10"/>
      <c r="T282" s="10"/>
      <c r="U282" s="6" t="str">
        <f t="shared" si="11"/>
        <v/>
      </c>
      <c r="V282" s="6" t="str">
        <f t="shared" si="8"/>
        <v/>
      </c>
      <c r="W282" s="37" t="str">
        <f t="shared" si="9"/>
        <v/>
      </c>
      <c r="X282" s="37" t="str">
        <f t="shared" si="10"/>
        <v/>
      </c>
      <c r="AD282" s="9" t="str">
        <f t="shared" si="13"/>
        <v/>
      </c>
      <c r="AE282" s="9" t="s">
        <v>854</v>
      </c>
    </row>
    <row r="283" spans="1:31" hidden="1">
      <c r="A283" s="5" t="str">
        <f t="shared" si="12"/>
        <v xml:space="preserve">AI273 </v>
      </c>
      <c r="B283" s="10"/>
      <c r="C283" s="10"/>
      <c r="D283" s="46"/>
      <c r="E283" s="37"/>
      <c r="F283" s="6"/>
      <c r="G283" s="10"/>
      <c r="H283" s="10"/>
      <c r="I283" s="7"/>
      <c r="J283" s="11"/>
      <c r="K283" s="10"/>
      <c r="L283" s="6"/>
      <c r="M283" s="10"/>
      <c r="N283" s="10"/>
      <c r="O283" s="6"/>
      <c r="P283" s="6"/>
      <c r="Q283" s="10"/>
      <c r="R283" s="10"/>
      <c r="S283" s="10"/>
      <c r="T283" s="10"/>
      <c r="U283" s="6" t="str">
        <f t="shared" si="11"/>
        <v/>
      </c>
      <c r="V283" s="6" t="str">
        <f t="shared" si="8"/>
        <v/>
      </c>
      <c r="W283" s="37" t="str">
        <f t="shared" si="9"/>
        <v/>
      </c>
      <c r="X283" s="37" t="str">
        <f t="shared" si="10"/>
        <v/>
      </c>
      <c r="AD283" s="9" t="str">
        <f t="shared" si="13"/>
        <v/>
      </c>
      <c r="AE283" s="9" t="s">
        <v>855</v>
      </c>
    </row>
    <row r="284" spans="1:31" hidden="1">
      <c r="A284" s="5" t="str">
        <f t="shared" si="12"/>
        <v xml:space="preserve">AI274 </v>
      </c>
      <c r="B284" s="10"/>
      <c r="C284" s="10"/>
      <c r="D284" s="46"/>
      <c r="E284" s="37"/>
      <c r="F284" s="6"/>
      <c r="G284" s="10"/>
      <c r="H284" s="10"/>
      <c r="I284" s="7"/>
      <c r="J284" s="11"/>
      <c r="K284" s="10"/>
      <c r="L284" s="6"/>
      <c r="M284" s="10"/>
      <c r="N284" s="10"/>
      <c r="O284" s="6"/>
      <c r="P284" s="6"/>
      <c r="Q284" s="10"/>
      <c r="R284" s="10"/>
      <c r="S284" s="10"/>
      <c r="T284" s="10"/>
      <c r="U284" s="6" t="str">
        <f t="shared" si="11"/>
        <v/>
      </c>
      <c r="V284" s="6" t="str">
        <f t="shared" si="8"/>
        <v/>
      </c>
      <c r="W284" s="37" t="str">
        <f t="shared" si="9"/>
        <v/>
      </c>
      <c r="X284" s="37" t="str">
        <f t="shared" si="10"/>
        <v/>
      </c>
      <c r="AD284" s="9" t="str">
        <f t="shared" si="13"/>
        <v/>
      </c>
      <c r="AE284" s="9" t="s">
        <v>856</v>
      </c>
    </row>
    <row r="285" spans="1:31" hidden="1">
      <c r="A285" s="5" t="str">
        <f t="shared" si="12"/>
        <v xml:space="preserve">AI275 </v>
      </c>
      <c r="B285" s="10"/>
      <c r="C285" s="10"/>
      <c r="D285" s="46"/>
      <c r="E285" s="37"/>
      <c r="F285" s="6"/>
      <c r="G285" s="10"/>
      <c r="H285" s="10"/>
      <c r="I285" s="7"/>
      <c r="J285" s="11"/>
      <c r="K285" s="10"/>
      <c r="L285" s="6"/>
      <c r="M285" s="10"/>
      <c r="N285" s="10"/>
      <c r="O285" s="6"/>
      <c r="P285" s="6"/>
      <c r="Q285" s="10"/>
      <c r="R285" s="10"/>
      <c r="S285" s="10"/>
      <c r="T285" s="10"/>
      <c r="U285" s="6" t="str">
        <f t="shared" si="11"/>
        <v/>
      </c>
      <c r="V285" s="6" t="str">
        <f t="shared" si="8"/>
        <v/>
      </c>
      <c r="W285" s="37" t="str">
        <f t="shared" si="9"/>
        <v/>
      </c>
      <c r="X285" s="37" t="str">
        <f t="shared" si="10"/>
        <v/>
      </c>
      <c r="AD285" s="9" t="str">
        <f t="shared" si="13"/>
        <v/>
      </c>
      <c r="AE285" s="9" t="s">
        <v>857</v>
      </c>
    </row>
    <row r="286" spans="1:31" hidden="1">
      <c r="A286" s="5" t="str">
        <f t="shared" si="12"/>
        <v xml:space="preserve">AI276 </v>
      </c>
      <c r="B286" s="10"/>
      <c r="C286" s="10"/>
      <c r="D286" s="46"/>
      <c r="E286" s="37"/>
      <c r="F286" s="6"/>
      <c r="G286" s="10"/>
      <c r="H286" s="10"/>
      <c r="I286" s="7"/>
      <c r="J286" s="11"/>
      <c r="K286" s="10"/>
      <c r="L286" s="6"/>
      <c r="M286" s="10"/>
      <c r="N286" s="10"/>
      <c r="O286" s="6"/>
      <c r="P286" s="6"/>
      <c r="Q286" s="10"/>
      <c r="R286" s="10"/>
      <c r="S286" s="10"/>
      <c r="T286" s="10"/>
      <c r="U286" s="6" t="str">
        <f t="shared" si="11"/>
        <v/>
      </c>
      <c r="V286" s="6" t="str">
        <f t="shared" si="8"/>
        <v/>
      </c>
      <c r="W286" s="37" t="str">
        <f t="shared" si="9"/>
        <v/>
      </c>
      <c r="X286" s="37" t="str">
        <f t="shared" si="10"/>
        <v/>
      </c>
      <c r="AD286" s="9" t="str">
        <f t="shared" si="13"/>
        <v/>
      </c>
      <c r="AE286" s="9" t="s">
        <v>858</v>
      </c>
    </row>
    <row r="287" spans="1:31" hidden="1">
      <c r="A287" s="5" t="str">
        <f t="shared" si="12"/>
        <v xml:space="preserve">AI277 </v>
      </c>
      <c r="B287" s="10"/>
      <c r="C287" s="10"/>
      <c r="D287" s="46"/>
      <c r="E287" s="37"/>
      <c r="F287" s="6"/>
      <c r="G287" s="10"/>
      <c r="H287" s="10"/>
      <c r="I287" s="7"/>
      <c r="J287" s="11"/>
      <c r="K287" s="10"/>
      <c r="L287" s="6"/>
      <c r="M287" s="10"/>
      <c r="N287" s="10"/>
      <c r="O287" s="6"/>
      <c r="P287" s="6"/>
      <c r="Q287" s="10"/>
      <c r="R287" s="10"/>
      <c r="S287" s="10"/>
      <c r="T287" s="10"/>
      <c r="U287" s="6" t="str">
        <f t="shared" si="11"/>
        <v/>
      </c>
      <c r="V287" s="6" t="str">
        <f t="shared" si="8"/>
        <v/>
      </c>
      <c r="W287" s="37" t="str">
        <f t="shared" si="9"/>
        <v/>
      </c>
      <c r="X287" s="37" t="str">
        <f t="shared" si="10"/>
        <v/>
      </c>
      <c r="AD287" s="9" t="str">
        <f t="shared" si="13"/>
        <v/>
      </c>
      <c r="AE287" s="9" t="s">
        <v>859</v>
      </c>
    </row>
    <row r="288" spans="1:31" hidden="1">
      <c r="A288" s="5" t="str">
        <f t="shared" si="12"/>
        <v xml:space="preserve">AI278 </v>
      </c>
      <c r="B288" s="10"/>
      <c r="C288" s="10"/>
      <c r="D288" s="46"/>
      <c r="E288" s="37"/>
      <c r="F288" s="6"/>
      <c r="G288" s="10"/>
      <c r="H288" s="10"/>
      <c r="I288" s="7"/>
      <c r="J288" s="11"/>
      <c r="K288" s="10"/>
      <c r="L288" s="6"/>
      <c r="M288" s="10"/>
      <c r="N288" s="10"/>
      <c r="O288" s="6"/>
      <c r="P288" s="6"/>
      <c r="Q288" s="10"/>
      <c r="R288" s="10"/>
      <c r="S288" s="10"/>
      <c r="T288" s="10"/>
      <c r="U288" s="6" t="str">
        <f t="shared" si="11"/>
        <v/>
      </c>
      <c r="V288" s="6" t="str">
        <f t="shared" si="8"/>
        <v/>
      </c>
      <c r="W288" s="37" t="str">
        <f t="shared" si="9"/>
        <v/>
      </c>
      <c r="X288" s="37" t="str">
        <f t="shared" si="10"/>
        <v/>
      </c>
      <c r="AD288" s="9" t="str">
        <f t="shared" si="13"/>
        <v/>
      </c>
      <c r="AE288" s="9" t="s">
        <v>860</v>
      </c>
    </row>
    <row r="289" spans="1:31" hidden="1">
      <c r="A289" s="5" t="str">
        <f t="shared" si="12"/>
        <v xml:space="preserve">AI279 </v>
      </c>
      <c r="B289" s="10"/>
      <c r="C289" s="10"/>
      <c r="D289" s="46"/>
      <c r="E289" s="37"/>
      <c r="F289" s="6"/>
      <c r="G289" s="10"/>
      <c r="H289" s="10"/>
      <c r="I289" s="7"/>
      <c r="J289" s="11"/>
      <c r="K289" s="10"/>
      <c r="L289" s="6"/>
      <c r="M289" s="10"/>
      <c r="N289" s="10"/>
      <c r="O289" s="6"/>
      <c r="P289" s="6"/>
      <c r="Q289" s="10"/>
      <c r="R289" s="10"/>
      <c r="S289" s="10"/>
      <c r="T289" s="10"/>
      <c r="U289" s="6" t="str">
        <f t="shared" si="11"/>
        <v/>
      </c>
      <c r="V289" s="6" t="str">
        <f t="shared" si="8"/>
        <v/>
      </c>
      <c r="W289" s="37" t="str">
        <f t="shared" si="9"/>
        <v/>
      </c>
      <c r="X289" s="37" t="str">
        <f t="shared" si="10"/>
        <v/>
      </c>
      <c r="AD289" s="9" t="str">
        <f t="shared" si="13"/>
        <v/>
      </c>
      <c r="AE289" s="9" t="s">
        <v>861</v>
      </c>
    </row>
    <row r="290" spans="1:31" hidden="1">
      <c r="A290" s="5" t="str">
        <f t="shared" si="12"/>
        <v xml:space="preserve">AI280 </v>
      </c>
      <c r="B290" s="10"/>
      <c r="C290" s="10"/>
      <c r="D290" s="46"/>
      <c r="E290" s="37"/>
      <c r="F290" s="6"/>
      <c r="G290" s="10"/>
      <c r="H290" s="10"/>
      <c r="I290" s="7"/>
      <c r="J290" s="11"/>
      <c r="K290" s="10"/>
      <c r="L290" s="6"/>
      <c r="M290" s="10"/>
      <c r="N290" s="10"/>
      <c r="O290" s="6"/>
      <c r="P290" s="6"/>
      <c r="Q290" s="10"/>
      <c r="R290" s="10"/>
      <c r="S290" s="10"/>
      <c r="T290" s="10"/>
      <c r="U290" s="6" t="str">
        <f t="shared" si="11"/>
        <v/>
      </c>
      <c r="V290" s="6" t="str">
        <f t="shared" si="8"/>
        <v/>
      </c>
      <c r="W290" s="37" t="str">
        <f t="shared" si="9"/>
        <v/>
      </c>
      <c r="X290" s="37" t="str">
        <f t="shared" si="10"/>
        <v/>
      </c>
      <c r="AD290" s="9" t="str">
        <f t="shared" si="13"/>
        <v/>
      </c>
      <c r="AE290" s="9" t="s">
        <v>862</v>
      </c>
    </row>
    <row r="291" spans="1:31" hidden="1">
      <c r="A291" s="5" t="str">
        <f t="shared" si="12"/>
        <v xml:space="preserve">AI281 </v>
      </c>
      <c r="B291" s="10"/>
      <c r="C291" s="10"/>
      <c r="D291" s="46"/>
      <c r="E291" s="37"/>
      <c r="F291" s="6"/>
      <c r="G291" s="10"/>
      <c r="H291" s="10"/>
      <c r="I291" s="7"/>
      <c r="J291" s="11"/>
      <c r="K291" s="10"/>
      <c r="L291" s="6"/>
      <c r="M291" s="10"/>
      <c r="N291" s="10"/>
      <c r="O291" s="6"/>
      <c r="P291" s="6"/>
      <c r="Q291" s="10"/>
      <c r="R291" s="10"/>
      <c r="S291" s="10"/>
      <c r="T291" s="10"/>
      <c r="U291" s="6" t="str">
        <f t="shared" si="11"/>
        <v/>
      </c>
      <c r="V291" s="6" t="str">
        <f t="shared" si="8"/>
        <v/>
      </c>
      <c r="W291" s="37" t="str">
        <f t="shared" si="9"/>
        <v/>
      </c>
      <c r="X291" s="37" t="str">
        <f t="shared" si="10"/>
        <v/>
      </c>
      <c r="AD291" s="9" t="str">
        <f t="shared" si="13"/>
        <v/>
      </c>
      <c r="AE291" s="9" t="s">
        <v>863</v>
      </c>
    </row>
    <row r="292" spans="1:31" hidden="1">
      <c r="A292" s="5" t="str">
        <f t="shared" si="12"/>
        <v xml:space="preserve">AI282 </v>
      </c>
      <c r="B292" s="10"/>
      <c r="C292" s="10"/>
      <c r="D292" s="46"/>
      <c r="E292" s="37"/>
      <c r="F292" s="6"/>
      <c r="G292" s="10"/>
      <c r="H292" s="10"/>
      <c r="I292" s="7"/>
      <c r="J292" s="11"/>
      <c r="K292" s="10"/>
      <c r="L292" s="6"/>
      <c r="M292" s="10"/>
      <c r="N292" s="10"/>
      <c r="O292" s="6"/>
      <c r="P292" s="6"/>
      <c r="Q292" s="10"/>
      <c r="R292" s="10"/>
      <c r="S292" s="10"/>
      <c r="T292" s="10"/>
      <c r="U292" s="6" t="str">
        <f t="shared" si="11"/>
        <v/>
      </c>
      <c r="V292" s="6" t="str">
        <f t="shared" si="8"/>
        <v/>
      </c>
      <c r="W292" s="37" t="str">
        <f t="shared" si="9"/>
        <v/>
      </c>
      <c r="X292" s="37" t="str">
        <f t="shared" si="10"/>
        <v/>
      </c>
      <c r="AD292" s="9" t="str">
        <f t="shared" si="13"/>
        <v/>
      </c>
      <c r="AE292" s="9" t="s">
        <v>864</v>
      </c>
    </row>
    <row r="293" spans="1:31" hidden="1">
      <c r="A293" s="5" t="str">
        <f t="shared" si="12"/>
        <v xml:space="preserve">AI283 </v>
      </c>
      <c r="B293" s="10"/>
      <c r="C293" s="10"/>
      <c r="D293" s="46"/>
      <c r="E293" s="37"/>
      <c r="F293" s="6"/>
      <c r="G293" s="10"/>
      <c r="H293" s="10"/>
      <c r="I293" s="7"/>
      <c r="J293" s="11"/>
      <c r="K293" s="10"/>
      <c r="L293" s="6"/>
      <c r="M293" s="10"/>
      <c r="N293" s="10"/>
      <c r="O293" s="6"/>
      <c r="P293" s="6"/>
      <c r="Q293" s="10"/>
      <c r="R293" s="10"/>
      <c r="S293" s="10"/>
      <c r="T293" s="10"/>
      <c r="U293" s="6" t="str">
        <f t="shared" si="11"/>
        <v/>
      </c>
      <c r="V293" s="6" t="str">
        <f t="shared" si="8"/>
        <v/>
      </c>
      <c r="W293" s="37" t="str">
        <f t="shared" si="9"/>
        <v/>
      </c>
      <c r="X293" s="37" t="str">
        <f t="shared" si="10"/>
        <v/>
      </c>
      <c r="AD293" s="9" t="str">
        <f t="shared" si="13"/>
        <v/>
      </c>
      <c r="AE293" s="9" t="s">
        <v>865</v>
      </c>
    </row>
    <row r="294" spans="1:31" hidden="1">
      <c r="A294" s="5" t="str">
        <f t="shared" si="12"/>
        <v xml:space="preserve">AI284 </v>
      </c>
      <c r="B294" s="10"/>
      <c r="C294" s="10"/>
      <c r="D294" s="46"/>
      <c r="E294" s="37"/>
      <c r="F294" s="6"/>
      <c r="G294" s="10"/>
      <c r="H294" s="10"/>
      <c r="I294" s="7"/>
      <c r="J294" s="11"/>
      <c r="K294" s="10"/>
      <c r="L294" s="6"/>
      <c r="M294" s="10"/>
      <c r="N294" s="10"/>
      <c r="O294" s="6"/>
      <c r="P294" s="6"/>
      <c r="Q294" s="10"/>
      <c r="R294" s="10"/>
      <c r="S294" s="10"/>
      <c r="T294" s="10"/>
      <c r="U294" s="6" t="str">
        <f t="shared" si="11"/>
        <v/>
      </c>
      <c r="V294" s="6" t="str">
        <f t="shared" si="8"/>
        <v/>
      </c>
      <c r="W294" s="37" t="str">
        <f t="shared" si="9"/>
        <v/>
      </c>
      <c r="X294" s="37" t="str">
        <f t="shared" si="10"/>
        <v/>
      </c>
      <c r="AD294" s="9" t="str">
        <f t="shared" si="13"/>
        <v/>
      </c>
      <c r="AE294" s="9" t="s">
        <v>866</v>
      </c>
    </row>
    <row r="295" spans="1:31" hidden="1">
      <c r="A295" s="5" t="str">
        <f t="shared" si="12"/>
        <v xml:space="preserve">AI285 </v>
      </c>
      <c r="B295" s="10"/>
      <c r="C295" s="10"/>
      <c r="D295" s="46"/>
      <c r="E295" s="37"/>
      <c r="F295" s="6"/>
      <c r="G295" s="10"/>
      <c r="H295" s="10"/>
      <c r="I295" s="7"/>
      <c r="J295" s="11"/>
      <c r="K295" s="10"/>
      <c r="L295" s="6"/>
      <c r="M295" s="10"/>
      <c r="N295" s="10"/>
      <c r="O295" s="6"/>
      <c r="P295" s="6"/>
      <c r="Q295" s="10"/>
      <c r="R295" s="10"/>
      <c r="S295" s="10"/>
      <c r="T295" s="10"/>
      <c r="U295" s="6" t="str">
        <f t="shared" si="11"/>
        <v/>
      </c>
      <c r="V295" s="6" t="str">
        <f t="shared" si="8"/>
        <v/>
      </c>
      <c r="W295" s="37" t="str">
        <f t="shared" si="9"/>
        <v/>
      </c>
      <c r="X295" s="37" t="str">
        <f t="shared" si="10"/>
        <v/>
      </c>
      <c r="AD295" s="9" t="str">
        <f t="shared" si="13"/>
        <v/>
      </c>
      <c r="AE295" s="9" t="s">
        <v>867</v>
      </c>
    </row>
    <row r="296" spans="1:31" hidden="1">
      <c r="A296" s="5" t="str">
        <f t="shared" si="12"/>
        <v xml:space="preserve">AI286 </v>
      </c>
      <c r="B296" s="10"/>
      <c r="C296" s="10"/>
      <c r="D296" s="46"/>
      <c r="E296" s="37"/>
      <c r="F296" s="6"/>
      <c r="G296" s="10"/>
      <c r="H296" s="10"/>
      <c r="I296" s="7"/>
      <c r="J296" s="11"/>
      <c r="K296" s="10"/>
      <c r="L296" s="6"/>
      <c r="M296" s="10"/>
      <c r="N296" s="10"/>
      <c r="O296" s="6"/>
      <c r="P296" s="6"/>
      <c r="Q296" s="10"/>
      <c r="R296" s="10"/>
      <c r="S296" s="10"/>
      <c r="T296" s="10"/>
      <c r="U296" s="6" t="str">
        <f t="shared" si="11"/>
        <v/>
      </c>
      <c r="V296" s="6" t="str">
        <f t="shared" si="8"/>
        <v/>
      </c>
      <c r="W296" s="37" t="str">
        <f t="shared" si="9"/>
        <v/>
      </c>
      <c r="X296" s="37" t="str">
        <f t="shared" si="10"/>
        <v/>
      </c>
      <c r="AD296" s="9" t="str">
        <f t="shared" si="13"/>
        <v/>
      </c>
      <c r="AE296" s="9" t="s">
        <v>868</v>
      </c>
    </row>
    <row r="297" spans="1:31" hidden="1">
      <c r="A297" s="5" t="str">
        <f t="shared" si="12"/>
        <v xml:space="preserve">AI287 </v>
      </c>
      <c r="B297" s="10"/>
      <c r="C297" s="10"/>
      <c r="D297" s="46"/>
      <c r="E297" s="37"/>
      <c r="F297" s="6"/>
      <c r="G297" s="10"/>
      <c r="H297" s="10"/>
      <c r="I297" s="7"/>
      <c r="J297" s="11"/>
      <c r="K297" s="10"/>
      <c r="L297" s="6"/>
      <c r="M297" s="10"/>
      <c r="N297" s="10"/>
      <c r="O297" s="6"/>
      <c r="P297" s="6"/>
      <c r="Q297" s="10"/>
      <c r="R297" s="10"/>
      <c r="S297" s="10"/>
      <c r="T297" s="10"/>
      <c r="U297" s="6" t="str">
        <f t="shared" si="11"/>
        <v/>
      </c>
      <c r="V297" s="6" t="str">
        <f t="shared" si="8"/>
        <v/>
      </c>
      <c r="W297" s="37" t="str">
        <f t="shared" si="9"/>
        <v/>
      </c>
      <c r="X297" s="37" t="str">
        <f t="shared" si="10"/>
        <v/>
      </c>
      <c r="AD297" s="9" t="str">
        <f t="shared" si="13"/>
        <v/>
      </c>
      <c r="AE297" s="9" t="s">
        <v>869</v>
      </c>
    </row>
    <row r="298" spans="1:31" hidden="1">
      <c r="A298" s="5" t="str">
        <f t="shared" si="12"/>
        <v xml:space="preserve">AI288 </v>
      </c>
      <c r="B298" s="10"/>
      <c r="C298" s="10"/>
      <c r="D298" s="46"/>
      <c r="E298" s="37"/>
      <c r="F298" s="6"/>
      <c r="G298" s="10"/>
      <c r="H298" s="10"/>
      <c r="I298" s="7"/>
      <c r="J298" s="11"/>
      <c r="K298" s="10"/>
      <c r="L298" s="6"/>
      <c r="M298" s="10"/>
      <c r="N298" s="10"/>
      <c r="O298" s="6"/>
      <c r="P298" s="6"/>
      <c r="Q298" s="10"/>
      <c r="R298" s="10"/>
      <c r="S298" s="10"/>
      <c r="T298" s="10"/>
      <c r="U298" s="6" t="str">
        <f t="shared" si="11"/>
        <v/>
      </c>
      <c r="V298" s="6" t="str">
        <f t="shared" si="8"/>
        <v/>
      </c>
      <c r="W298" s="37" t="str">
        <f t="shared" si="9"/>
        <v/>
      </c>
      <c r="X298" s="37" t="str">
        <f t="shared" si="10"/>
        <v/>
      </c>
      <c r="AD298" s="9" t="str">
        <f t="shared" si="13"/>
        <v/>
      </c>
      <c r="AE298" s="9" t="s">
        <v>870</v>
      </c>
    </row>
    <row r="299" spans="1:31" hidden="1">
      <c r="A299" s="5" t="str">
        <f t="shared" si="12"/>
        <v xml:space="preserve">AI289 </v>
      </c>
      <c r="B299" s="10"/>
      <c r="C299" s="10"/>
      <c r="D299" s="46"/>
      <c r="E299" s="37"/>
      <c r="F299" s="6"/>
      <c r="G299" s="10"/>
      <c r="H299" s="10"/>
      <c r="I299" s="7"/>
      <c r="J299" s="11"/>
      <c r="K299" s="10"/>
      <c r="L299" s="6"/>
      <c r="M299" s="10"/>
      <c r="N299" s="10"/>
      <c r="O299" s="6"/>
      <c r="P299" s="6"/>
      <c r="Q299" s="10"/>
      <c r="R299" s="10"/>
      <c r="S299" s="10"/>
      <c r="T299" s="10"/>
      <c r="U299" s="6" t="str">
        <f t="shared" si="11"/>
        <v/>
      </c>
      <c r="V299" s="6" t="str">
        <f t="shared" si="8"/>
        <v/>
      </c>
      <c r="W299" s="37" t="str">
        <f t="shared" si="9"/>
        <v/>
      </c>
      <c r="X299" s="37" t="str">
        <f t="shared" si="10"/>
        <v/>
      </c>
      <c r="AD299" s="9" t="str">
        <f t="shared" si="13"/>
        <v/>
      </c>
      <c r="AE299" s="9" t="s">
        <v>871</v>
      </c>
    </row>
    <row r="300" spans="1:31" hidden="1">
      <c r="A300" s="5" t="str">
        <f t="shared" si="12"/>
        <v xml:space="preserve">AI290 </v>
      </c>
      <c r="B300" s="10"/>
      <c r="C300" s="10"/>
      <c r="D300" s="46"/>
      <c r="E300" s="37"/>
      <c r="F300" s="6"/>
      <c r="G300" s="10"/>
      <c r="H300" s="10"/>
      <c r="I300" s="7"/>
      <c r="J300" s="11"/>
      <c r="K300" s="10"/>
      <c r="L300" s="6"/>
      <c r="M300" s="10"/>
      <c r="N300" s="10"/>
      <c r="O300" s="6"/>
      <c r="P300" s="6"/>
      <c r="Q300" s="10"/>
      <c r="R300" s="10"/>
      <c r="S300" s="10"/>
      <c r="T300" s="10"/>
      <c r="U300" s="6" t="str">
        <f t="shared" si="11"/>
        <v/>
      </c>
      <c r="V300" s="6" t="str">
        <f t="shared" si="8"/>
        <v/>
      </c>
      <c r="W300" s="37" t="str">
        <f t="shared" si="9"/>
        <v/>
      </c>
      <c r="X300" s="37" t="str">
        <f t="shared" si="10"/>
        <v/>
      </c>
      <c r="AD300" s="9" t="str">
        <f t="shared" si="13"/>
        <v/>
      </c>
      <c r="AE300" s="9" t="s">
        <v>872</v>
      </c>
    </row>
    <row r="301" spans="1:31" hidden="1">
      <c r="A301" s="5" t="str">
        <f t="shared" si="12"/>
        <v xml:space="preserve">AI291 </v>
      </c>
      <c r="B301" s="10"/>
      <c r="C301" s="10"/>
      <c r="D301" s="46"/>
      <c r="E301" s="37"/>
      <c r="F301" s="6"/>
      <c r="G301" s="10"/>
      <c r="H301" s="10"/>
      <c r="I301" s="7"/>
      <c r="J301" s="11"/>
      <c r="K301" s="10"/>
      <c r="L301" s="6"/>
      <c r="M301" s="10"/>
      <c r="N301" s="10"/>
      <c r="O301" s="6"/>
      <c r="P301" s="6"/>
      <c r="Q301" s="10"/>
      <c r="R301" s="10"/>
      <c r="S301" s="10"/>
      <c r="T301" s="10"/>
      <c r="U301" s="6" t="str">
        <f t="shared" si="11"/>
        <v/>
      </c>
      <c r="V301" s="6" t="str">
        <f t="shared" si="8"/>
        <v/>
      </c>
      <c r="W301" s="37" t="str">
        <f t="shared" si="9"/>
        <v/>
      </c>
      <c r="X301" s="37" t="str">
        <f t="shared" si="10"/>
        <v/>
      </c>
      <c r="AD301" s="9" t="str">
        <f t="shared" si="13"/>
        <v/>
      </c>
      <c r="AE301" s="9" t="s">
        <v>873</v>
      </c>
    </row>
    <row r="302" spans="1:31" hidden="1">
      <c r="A302" s="5" t="str">
        <f t="shared" si="12"/>
        <v xml:space="preserve">AI292 </v>
      </c>
      <c r="B302" s="10"/>
      <c r="C302" s="10"/>
      <c r="D302" s="46"/>
      <c r="E302" s="37"/>
      <c r="F302" s="6"/>
      <c r="G302" s="10"/>
      <c r="H302" s="10"/>
      <c r="I302" s="7"/>
      <c r="J302" s="11"/>
      <c r="K302" s="10"/>
      <c r="L302" s="6"/>
      <c r="M302" s="10"/>
      <c r="N302" s="10"/>
      <c r="O302" s="6"/>
      <c r="P302" s="6"/>
      <c r="Q302" s="10"/>
      <c r="R302" s="10"/>
      <c r="S302" s="10"/>
      <c r="T302" s="10"/>
      <c r="U302" s="6" t="str">
        <f t="shared" si="11"/>
        <v/>
      </c>
      <c r="V302" s="6" t="str">
        <f t="shared" si="8"/>
        <v/>
      </c>
      <c r="W302" s="37" t="str">
        <f t="shared" si="9"/>
        <v/>
      </c>
      <c r="X302" s="37" t="str">
        <f t="shared" si="10"/>
        <v/>
      </c>
      <c r="AD302" s="9" t="str">
        <f t="shared" si="13"/>
        <v/>
      </c>
      <c r="AE302" s="9" t="s">
        <v>874</v>
      </c>
    </row>
    <row r="303" spans="1:31" hidden="1">
      <c r="A303" s="5" t="str">
        <f t="shared" si="12"/>
        <v xml:space="preserve">AI293 </v>
      </c>
      <c r="B303" s="10"/>
      <c r="C303" s="10"/>
      <c r="D303" s="46"/>
      <c r="E303" s="37"/>
      <c r="F303" s="6"/>
      <c r="G303" s="10"/>
      <c r="H303" s="10"/>
      <c r="I303" s="7"/>
      <c r="J303" s="11"/>
      <c r="K303" s="10"/>
      <c r="L303" s="6"/>
      <c r="M303" s="10"/>
      <c r="N303" s="10"/>
      <c r="O303" s="6"/>
      <c r="P303" s="6"/>
      <c r="Q303" s="10"/>
      <c r="R303" s="10"/>
      <c r="S303" s="10"/>
      <c r="T303" s="10"/>
      <c r="U303" s="6" t="str">
        <f t="shared" si="11"/>
        <v/>
      </c>
      <c r="V303" s="6" t="str">
        <f t="shared" si="8"/>
        <v/>
      </c>
      <c r="W303" s="37" t="str">
        <f t="shared" si="9"/>
        <v/>
      </c>
      <c r="X303" s="37" t="str">
        <f t="shared" si="10"/>
        <v/>
      </c>
      <c r="AD303" s="9" t="str">
        <f t="shared" si="13"/>
        <v/>
      </c>
      <c r="AE303" s="9" t="s">
        <v>875</v>
      </c>
    </row>
    <row r="304" spans="1:31" hidden="1">
      <c r="A304" s="5" t="str">
        <f t="shared" si="12"/>
        <v xml:space="preserve">AI294 </v>
      </c>
      <c r="B304" s="10"/>
      <c r="C304" s="10"/>
      <c r="D304" s="46"/>
      <c r="E304" s="37"/>
      <c r="F304" s="6"/>
      <c r="G304" s="10"/>
      <c r="H304" s="10"/>
      <c r="I304" s="7"/>
      <c r="J304" s="11"/>
      <c r="K304" s="10"/>
      <c r="L304" s="6"/>
      <c r="M304" s="10"/>
      <c r="N304" s="10"/>
      <c r="O304" s="6"/>
      <c r="P304" s="6"/>
      <c r="Q304" s="10"/>
      <c r="R304" s="10"/>
      <c r="S304" s="10"/>
      <c r="T304" s="10"/>
      <c r="U304" s="6" t="str">
        <f t="shared" si="11"/>
        <v/>
      </c>
      <c r="V304" s="6" t="str">
        <f t="shared" si="8"/>
        <v/>
      </c>
      <c r="W304" s="37" t="str">
        <f t="shared" si="9"/>
        <v/>
      </c>
      <c r="X304" s="37" t="str">
        <f t="shared" si="10"/>
        <v/>
      </c>
      <c r="AD304" s="9" t="str">
        <f t="shared" si="13"/>
        <v/>
      </c>
      <c r="AE304" s="9" t="s">
        <v>876</v>
      </c>
    </row>
    <row r="305" spans="1:31" hidden="1">
      <c r="A305" s="5" t="str">
        <f t="shared" si="12"/>
        <v xml:space="preserve">AI295 </v>
      </c>
      <c r="B305" s="10"/>
      <c r="C305" s="10"/>
      <c r="D305" s="46"/>
      <c r="E305" s="37"/>
      <c r="F305" s="6"/>
      <c r="G305" s="10"/>
      <c r="H305" s="10"/>
      <c r="I305" s="7"/>
      <c r="J305" s="11"/>
      <c r="K305" s="10"/>
      <c r="L305" s="6"/>
      <c r="M305" s="10"/>
      <c r="N305" s="10"/>
      <c r="O305" s="6"/>
      <c r="P305" s="6"/>
      <c r="Q305" s="10"/>
      <c r="R305" s="10"/>
      <c r="S305" s="10"/>
      <c r="T305" s="10"/>
      <c r="U305" s="6" t="str">
        <f t="shared" si="11"/>
        <v/>
      </c>
      <c r="V305" s="6" t="str">
        <f t="shared" si="8"/>
        <v/>
      </c>
      <c r="W305" s="37" t="str">
        <f t="shared" si="9"/>
        <v/>
      </c>
      <c r="X305" s="37" t="str">
        <f t="shared" si="10"/>
        <v/>
      </c>
      <c r="AD305" s="9" t="str">
        <f t="shared" si="13"/>
        <v/>
      </c>
      <c r="AE305" s="9" t="s">
        <v>877</v>
      </c>
    </row>
    <row r="306" spans="1:31" hidden="1">
      <c r="A306" s="5" t="str">
        <f t="shared" si="12"/>
        <v xml:space="preserve">AI296 </v>
      </c>
      <c r="B306" s="10"/>
      <c r="C306" s="10"/>
      <c r="D306" s="46"/>
      <c r="E306" s="37"/>
      <c r="F306" s="6"/>
      <c r="G306" s="10"/>
      <c r="H306" s="10"/>
      <c r="I306" s="7"/>
      <c r="J306" s="11"/>
      <c r="K306" s="10"/>
      <c r="L306" s="6"/>
      <c r="M306" s="10"/>
      <c r="N306" s="10"/>
      <c r="O306" s="6"/>
      <c r="P306" s="6"/>
      <c r="Q306" s="10"/>
      <c r="R306" s="10"/>
      <c r="S306" s="10"/>
      <c r="T306" s="10"/>
      <c r="U306" s="6" t="str">
        <f t="shared" si="11"/>
        <v/>
      </c>
      <c r="V306" s="6" t="str">
        <f t="shared" si="8"/>
        <v/>
      </c>
      <c r="W306" s="37" t="str">
        <f t="shared" si="9"/>
        <v/>
      </c>
      <c r="X306" s="37" t="str">
        <f t="shared" si="10"/>
        <v/>
      </c>
      <c r="AD306" s="9" t="str">
        <f t="shared" si="13"/>
        <v/>
      </c>
      <c r="AE306" s="9" t="s">
        <v>878</v>
      </c>
    </row>
    <row r="307" spans="1:31" hidden="1">
      <c r="A307" s="5" t="str">
        <f t="shared" si="12"/>
        <v xml:space="preserve">AI297 </v>
      </c>
      <c r="B307" s="10"/>
      <c r="C307" s="10"/>
      <c r="D307" s="46"/>
      <c r="E307" s="37"/>
      <c r="F307" s="6"/>
      <c r="G307" s="10"/>
      <c r="H307" s="10"/>
      <c r="I307" s="7"/>
      <c r="J307" s="11"/>
      <c r="K307" s="10"/>
      <c r="L307" s="6"/>
      <c r="M307" s="10"/>
      <c r="N307" s="10"/>
      <c r="O307" s="6"/>
      <c r="P307" s="6"/>
      <c r="Q307" s="10"/>
      <c r="R307" s="10"/>
      <c r="S307" s="10"/>
      <c r="T307" s="10"/>
      <c r="U307" s="6" t="str">
        <f t="shared" si="11"/>
        <v/>
      </c>
      <c r="V307" s="6" t="str">
        <f t="shared" si="8"/>
        <v/>
      </c>
      <c r="W307" s="37" t="str">
        <f t="shared" si="9"/>
        <v/>
      </c>
      <c r="X307" s="37" t="str">
        <f t="shared" si="10"/>
        <v/>
      </c>
      <c r="AD307" s="9" t="str">
        <f t="shared" si="13"/>
        <v/>
      </c>
      <c r="AE307" s="9" t="s">
        <v>879</v>
      </c>
    </row>
    <row r="308" spans="1:31" hidden="1">
      <c r="A308" s="5" t="str">
        <f t="shared" si="12"/>
        <v xml:space="preserve">AI298 </v>
      </c>
      <c r="B308" s="10"/>
      <c r="C308" s="10"/>
      <c r="D308" s="46"/>
      <c r="E308" s="37"/>
      <c r="F308" s="6"/>
      <c r="G308" s="10"/>
      <c r="H308" s="10"/>
      <c r="I308" s="7"/>
      <c r="J308" s="11"/>
      <c r="K308" s="10"/>
      <c r="L308" s="6"/>
      <c r="M308" s="10"/>
      <c r="N308" s="10"/>
      <c r="O308" s="6"/>
      <c r="P308" s="6"/>
      <c r="Q308" s="10"/>
      <c r="R308" s="10"/>
      <c r="S308" s="10"/>
      <c r="T308" s="10"/>
      <c r="U308" s="6" t="str">
        <f t="shared" si="11"/>
        <v/>
      </c>
      <c r="V308" s="6" t="str">
        <f t="shared" si="8"/>
        <v/>
      </c>
      <c r="W308" s="37" t="str">
        <f t="shared" si="9"/>
        <v/>
      </c>
      <c r="X308" s="37" t="str">
        <f t="shared" si="10"/>
        <v/>
      </c>
      <c r="AD308" s="9" t="str">
        <f t="shared" si="13"/>
        <v/>
      </c>
      <c r="AE308" s="9" t="s">
        <v>880</v>
      </c>
    </row>
    <row r="309" spans="1:31" hidden="1">
      <c r="A309" s="5" t="str">
        <f t="shared" si="12"/>
        <v xml:space="preserve">AI299 </v>
      </c>
      <c r="B309" s="10"/>
      <c r="C309" s="10"/>
      <c r="D309" s="46"/>
      <c r="E309" s="37"/>
      <c r="F309" s="6"/>
      <c r="G309" s="10"/>
      <c r="H309" s="10"/>
      <c r="I309" s="7"/>
      <c r="J309" s="11"/>
      <c r="K309" s="10"/>
      <c r="L309" s="6"/>
      <c r="M309" s="10"/>
      <c r="N309" s="10"/>
      <c r="O309" s="6"/>
      <c r="P309" s="6"/>
      <c r="Q309" s="10"/>
      <c r="R309" s="10"/>
      <c r="S309" s="10"/>
      <c r="T309" s="10"/>
      <c r="U309" s="6" t="str">
        <f t="shared" si="11"/>
        <v/>
      </c>
      <c r="V309" s="6" t="str">
        <f t="shared" si="8"/>
        <v/>
      </c>
      <c r="W309" s="37" t="str">
        <f t="shared" si="9"/>
        <v/>
      </c>
      <c r="X309" s="37" t="str">
        <f t="shared" si="10"/>
        <v/>
      </c>
      <c r="AD309" s="9" t="str">
        <f t="shared" si="13"/>
        <v/>
      </c>
      <c r="AE309" s="9" t="s">
        <v>881</v>
      </c>
    </row>
    <row r="310" spans="1:31" hidden="1">
      <c r="A310" s="5" t="str">
        <f t="shared" si="12"/>
        <v xml:space="preserve">AI300 </v>
      </c>
      <c r="B310" s="10"/>
      <c r="C310" s="10"/>
      <c r="D310" s="46"/>
      <c r="E310" s="37"/>
      <c r="F310" s="6"/>
      <c r="G310" s="10"/>
      <c r="H310" s="10"/>
      <c r="I310" s="7"/>
      <c r="J310" s="11"/>
      <c r="K310" s="10"/>
      <c r="L310" s="6"/>
      <c r="M310" s="10"/>
      <c r="N310" s="10"/>
      <c r="O310" s="6"/>
      <c r="P310" s="6"/>
      <c r="Q310" s="10"/>
      <c r="R310" s="10"/>
      <c r="S310" s="10"/>
      <c r="T310" s="10"/>
      <c r="U310" s="6" t="str">
        <f t="shared" si="11"/>
        <v/>
      </c>
      <c r="V310" s="6" t="str">
        <f t="shared" si="8"/>
        <v/>
      </c>
      <c r="W310" s="37" t="str">
        <f t="shared" si="9"/>
        <v/>
      </c>
      <c r="X310" s="37" t="str">
        <f t="shared" si="10"/>
        <v/>
      </c>
      <c r="AD310" s="9" t="str">
        <f t="shared" si="13"/>
        <v/>
      </c>
      <c r="AE310" s="9" t="s">
        <v>882</v>
      </c>
    </row>
    <row r="311" spans="1:31" hidden="1">
      <c r="A311" s="5" t="str">
        <f t="shared" si="12"/>
        <v xml:space="preserve">AI301 </v>
      </c>
      <c r="B311" s="10"/>
      <c r="C311" s="10"/>
      <c r="D311" s="46"/>
      <c r="E311" s="37"/>
      <c r="F311" s="6"/>
      <c r="G311" s="10"/>
      <c r="H311" s="10"/>
      <c r="I311" s="7"/>
      <c r="J311" s="11"/>
      <c r="K311" s="10"/>
      <c r="L311" s="6"/>
      <c r="M311" s="10"/>
      <c r="N311" s="10"/>
      <c r="O311" s="6"/>
      <c r="P311" s="6"/>
      <c r="Q311" s="10"/>
      <c r="R311" s="10"/>
      <c r="S311" s="10"/>
      <c r="T311" s="10"/>
      <c r="U311" s="6" t="str">
        <f t="shared" si="11"/>
        <v/>
      </c>
      <c r="V311" s="6" t="str">
        <f t="shared" si="8"/>
        <v/>
      </c>
      <c r="W311" s="37" t="str">
        <f t="shared" si="9"/>
        <v/>
      </c>
      <c r="X311" s="37" t="str">
        <f t="shared" si="10"/>
        <v/>
      </c>
      <c r="AD311" s="9" t="str">
        <f t="shared" si="13"/>
        <v/>
      </c>
      <c r="AE311" s="9" t="s">
        <v>883</v>
      </c>
    </row>
    <row r="312" spans="1:31" hidden="1">
      <c r="A312" s="5" t="str">
        <f t="shared" si="12"/>
        <v xml:space="preserve">AI302 </v>
      </c>
      <c r="B312" s="10"/>
      <c r="C312" s="10"/>
      <c r="D312" s="46"/>
      <c r="E312" s="37"/>
      <c r="F312" s="6"/>
      <c r="G312" s="10"/>
      <c r="H312" s="10"/>
      <c r="I312" s="7"/>
      <c r="J312" s="11"/>
      <c r="K312" s="10"/>
      <c r="L312" s="6"/>
      <c r="M312" s="10"/>
      <c r="N312" s="10"/>
      <c r="O312" s="6"/>
      <c r="P312" s="6"/>
      <c r="Q312" s="10"/>
      <c r="R312" s="10"/>
      <c r="S312" s="10"/>
      <c r="T312" s="10"/>
      <c r="U312" s="6" t="str">
        <f t="shared" si="11"/>
        <v/>
      </c>
      <c r="V312" s="6" t="str">
        <f t="shared" si="8"/>
        <v/>
      </c>
      <c r="W312" s="37" t="str">
        <f t="shared" si="9"/>
        <v/>
      </c>
      <c r="X312" s="37" t="str">
        <f t="shared" si="10"/>
        <v/>
      </c>
      <c r="AD312" s="9" t="str">
        <f t="shared" si="13"/>
        <v/>
      </c>
      <c r="AE312" s="9" t="s">
        <v>884</v>
      </c>
    </row>
    <row r="313" spans="1:31" hidden="1">
      <c r="A313" s="5" t="str">
        <f t="shared" si="12"/>
        <v xml:space="preserve">AI303 </v>
      </c>
      <c r="B313" s="10"/>
      <c r="C313" s="10"/>
      <c r="D313" s="46"/>
      <c r="E313" s="37"/>
      <c r="F313" s="6"/>
      <c r="G313" s="10"/>
      <c r="H313" s="10"/>
      <c r="I313" s="7"/>
      <c r="J313" s="11"/>
      <c r="K313" s="10"/>
      <c r="L313" s="6"/>
      <c r="M313" s="10"/>
      <c r="N313" s="10"/>
      <c r="O313" s="6"/>
      <c r="P313" s="6"/>
      <c r="Q313" s="10"/>
      <c r="R313" s="10"/>
      <c r="S313" s="10"/>
      <c r="T313" s="10"/>
      <c r="U313" s="6" t="str">
        <f t="shared" si="11"/>
        <v/>
      </c>
      <c r="V313" s="6" t="str">
        <f t="shared" si="8"/>
        <v/>
      </c>
      <c r="W313" s="37" t="str">
        <f t="shared" si="9"/>
        <v/>
      </c>
      <c r="X313" s="37" t="str">
        <f t="shared" si="10"/>
        <v/>
      </c>
      <c r="AD313" s="9" t="str">
        <f t="shared" si="13"/>
        <v/>
      </c>
      <c r="AE313" s="9" t="s">
        <v>885</v>
      </c>
    </row>
    <row r="314" spans="1:31" hidden="1">
      <c r="A314" s="5" t="str">
        <f t="shared" si="12"/>
        <v xml:space="preserve">AI304 </v>
      </c>
      <c r="B314" s="10"/>
      <c r="C314" s="10"/>
      <c r="D314" s="46"/>
      <c r="E314" s="37"/>
      <c r="F314" s="6"/>
      <c r="G314" s="10"/>
      <c r="H314" s="10"/>
      <c r="I314" s="7"/>
      <c r="J314" s="11"/>
      <c r="K314" s="10"/>
      <c r="L314" s="6"/>
      <c r="M314" s="10"/>
      <c r="N314" s="10"/>
      <c r="O314" s="6"/>
      <c r="P314" s="6"/>
      <c r="Q314" s="10"/>
      <c r="R314" s="10"/>
      <c r="S314" s="10"/>
      <c r="T314" s="10"/>
      <c r="U314" s="6" t="str">
        <f t="shared" si="11"/>
        <v/>
      </c>
      <c r="V314" s="6" t="str">
        <f t="shared" si="8"/>
        <v/>
      </c>
      <c r="W314" s="37" t="str">
        <f t="shared" si="9"/>
        <v/>
      </c>
      <c r="X314" s="37" t="str">
        <f t="shared" si="10"/>
        <v/>
      </c>
      <c r="AD314" s="9" t="str">
        <f t="shared" si="13"/>
        <v/>
      </c>
      <c r="AE314" s="9" t="s">
        <v>886</v>
      </c>
    </row>
    <row r="315" spans="1:31" hidden="1">
      <c r="A315" s="5" t="str">
        <f t="shared" si="12"/>
        <v xml:space="preserve">AI305 </v>
      </c>
      <c r="B315" s="10"/>
      <c r="C315" s="10"/>
      <c r="D315" s="46"/>
      <c r="E315" s="37"/>
      <c r="F315" s="6"/>
      <c r="G315" s="10"/>
      <c r="H315" s="10"/>
      <c r="I315" s="7"/>
      <c r="J315" s="11"/>
      <c r="K315" s="10"/>
      <c r="L315" s="6"/>
      <c r="M315" s="10"/>
      <c r="N315" s="10"/>
      <c r="O315" s="6"/>
      <c r="P315" s="6"/>
      <c r="Q315" s="10"/>
      <c r="R315" s="10"/>
      <c r="S315" s="10"/>
      <c r="T315" s="10"/>
      <c r="U315" s="6" t="str">
        <f t="shared" si="11"/>
        <v/>
      </c>
      <c r="V315" s="6" t="str">
        <f t="shared" si="8"/>
        <v/>
      </c>
      <c r="W315" s="37" t="str">
        <f t="shared" si="9"/>
        <v/>
      </c>
      <c r="X315" s="37" t="str">
        <f t="shared" si="10"/>
        <v/>
      </c>
      <c r="AD315" s="9" t="str">
        <f t="shared" si="13"/>
        <v/>
      </c>
      <c r="AE315" s="9" t="s">
        <v>887</v>
      </c>
    </row>
    <row r="316" spans="1:31" hidden="1">
      <c r="A316" s="5" t="str">
        <f t="shared" si="12"/>
        <v xml:space="preserve">AI306 </v>
      </c>
      <c r="B316" s="10"/>
      <c r="C316" s="10"/>
      <c r="D316" s="46"/>
      <c r="E316" s="37"/>
      <c r="F316" s="6"/>
      <c r="G316" s="10"/>
      <c r="H316" s="10"/>
      <c r="I316" s="7"/>
      <c r="J316" s="11"/>
      <c r="K316" s="10"/>
      <c r="L316" s="6"/>
      <c r="M316" s="10"/>
      <c r="N316" s="10"/>
      <c r="O316" s="6"/>
      <c r="P316" s="6"/>
      <c r="Q316" s="10"/>
      <c r="R316" s="10"/>
      <c r="S316" s="10"/>
      <c r="T316" s="10"/>
      <c r="U316" s="6" t="str">
        <f t="shared" si="11"/>
        <v/>
      </c>
      <c r="V316" s="6" t="str">
        <f t="shared" si="8"/>
        <v/>
      </c>
      <c r="W316" s="37" t="str">
        <f t="shared" si="9"/>
        <v/>
      </c>
      <c r="X316" s="37" t="str">
        <f t="shared" si="10"/>
        <v/>
      </c>
      <c r="AD316" s="9" t="str">
        <f t="shared" si="13"/>
        <v/>
      </c>
      <c r="AE316" s="9" t="s">
        <v>888</v>
      </c>
    </row>
    <row r="317" spans="1:31" hidden="1">
      <c r="A317" s="5" t="str">
        <f t="shared" si="12"/>
        <v xml:space="preserve">AI307 </v>
      </c>
      <c r="B317" s="10"/>
      <c r="C317" s="10"/>
      <c r="D317" s="46"/>
      <c r="E317" s="37"/>
      <c r="F317" s="6"/>
      <c r="G317" s="10"/>
      <c r="H317" s="10"/>
      <c r="I317" s="7"/>
      <c r="J317" s="11"/>
      <c r="K317" s="10"/>
      <c r="L317" s="6"/>
      <c r="M317" s="10"/>
      <c r="N317" s="10"/>
      <c r="O317" s="6"/>
      <c r="P317" s="6"/>
      <c r="Q317" s="10"/>
      <c r="R317" s="10"/>
      <c r="S317" s="10"/>
      <c r="T317" s="10"/>
      <c r="U317" s="6" t="str">
        <f t="shared" si="11"/>
        <v/>
      </c>
      <c r="V317" s="6" t="str">
        <f t="shared" si="8"/>
        <v/>
      </c>
      <c r="W317" s="37" t="str">
        <f t="shared" si="9"/>
        <v/>
      </c>
      <c r="X317" s="37" t="str">
        <f t="shared" si="10"/>
        <v/>
      </c>
      <c r="AD317" s="9" t="str">
        <f t="shared" si="13"/>
        <v/>
      </c>
      <c r="AE317" s="9" t="s">
        <v>889</v>
      </c>
    </row>
    <row r="318" spans="1:31" hidden="1">
      <c r="A318" s="5" t="str">
        <f t="shared" si="12"/>
        <v xml:space="preserve">AI308 </v>
      </c>
      <c r="B318" s="10"/>
      <c r="C318" s="10"/>
      <c r="D318" s="46"/>
      <c r="E318" s="37"/>
      <c r="F318" s="6"/>
      <c r="G318" s="10"/>
      <c r="H318" s="10"/>
      <c r="I318" s="7"/>
      <c r="J318" s="11"/>
      <c r="K318" s="10"/>
      <c r="L318" s="6"/>
      <c r="M318" s="10"/>
      <c r="N318" s="10"/>
      <c r="O318" s="6"/>
      <c r="P318" s="6"/>
      <c r="Q318" s="10"/>
      <c r="R318" s="10"/>
      <c r="S318" s="10"/>
      <c r="T318" s="10"/>
      <c r="U318" s="6" t="str">
        <f t="shared" si="11"/>
        <v/>
      </c>
      <c r="V318" s="6" t="str">
        <f t="shared" si="8"/>
        <v/>
      </c>
      <c r="W318" s="37" t="str">
        <f t="shared" si="9"/>
        <v/>
      </c>
      <c r="X318" s="37" t="str">
        <f t="shared" si="10"/>
        <v/>
      </c>
      <c r="AD318" s="9" t="str">
        <f t="shared" si="13"/>
        <v/>
      </c>
      <c r="AE318" s="9" t="s">
        <v>890</v>
      </c>
    </row>
    <row r="319" spans="1:31" hidden="1">
      <c r="A319" s="5" t="str">
        <f t="shared" si="12"/>
        <v xml:space="preserve">AI309 </v>
      </c>
      <c r="B319" s="10"/>
      <c r="C319" s="10"/>
      <c r="D319" s="46"/>
      <c r="E319" s="37"/>
      <c r="F319" s="6"/>
      <c r="G319" s="10"/>
      <c r="H319" s="10"/>
      <c r="I319" s="7"/>
      <c r="J319" s="11"/>
      <c r="K319" s="10"/>
      <c r="L319" s="6"/>
      <c r="M319" s="10"/>
      <c r="N319" s="10"/>
      <c r="O319" s="6"/>
      <c r="P319" s="6"/>
      <c r="Q319" s="10"/>
      <c r="R319" s="10"/>
      <c r="S319" s="10"/>
      <c r="T319" s="10"/>
      <c r="U319" s="6" t="str">
        <f t="shared" si="11"/>
        <v/>
      </c>
      <c r="V319" s="6" t="str">
        <f t="shared" si="8"/>
        <v/>
      </c>
      <c r="W319" s="37" t="str">
        <f t="shared" si="9"/>
        <v/>
      </c>
      <c r="X319" s="37" t="str">
        <f t="shared" si="10"/>
        <v/>
      </c>
      <c r="AD319" s="9" t="str">
        <f t="shared" si="13"/>
        <v/>
      </c>
      <c r="AE319" s="9" t="s">
        <v>891</v>
      </c>
    </row>
    <row r="320" spans="1:31" hidden="1">
      <c r="A320" s="5" t="str">
        <f t="shared" si="12"/>
        <v xml:space="preserve">AI310 </v>
      </c>
      <c r="B320" s="10"/>
      <c r="C320" s="10"/>
      <c r="D320" s="46"/>
      <c r="E320" s="37"/>
      <c r="F320" s="6"/>
      <c r="G320" s="10"/>
      <c r="H320" s="10"/>
      <c r="I320" s="7"/>
      <c r="J320" s="11"/>
      <c r="K320" s="10"/>
      <c r="L320" s="6"/>
      <c r="M320" s="10"/>
      <c r="N320" s="10"/>
      <c r="O320" s="6"/>
      <c r="P320" s="6"/>
      <c r="Q320" s="10"/>
      <c r="R320" s="10"/>
      <c r="S320" s="10"/>
      <c r="T320" s="10"/>
      <c r="U320" s="6" t="str">
        <f t="shared" si="11"/>
        <v/>
      </c>
      <c r="V320" s="6" t="str">
        <f t="shared" si="8"/>
        <v/>
      </c>
      <c r="W320" s="37" t="str">
        <f t="shared" si="9"/>
        <v/>
      </c>
      <c r="X320" s="37" t="str">
        <f t="shared" si="10"/>
        <v/>
      </c>
      <c r="AD320" s="9" t="str">
        <f t="shared" si="13"/>
        <v/>
      </c>
      <c r="AE320" s="9" t="s">
        <v>892</v>
      </c>
    </row>
    <row r="321" spans="1:31" hidden="1">
      <c r="A321" s="5" t="str">
        <f t="shared" si="12"/>
        <v xml:space="preserve">AI311 </v>
      </c>
      <c r="B321" s="10"/>
      <c r="C321" s="10"/>
      <c r="D321" s="46"/>
      <c r="E321" s="37"/>
      <c r="F321" s="6"/>
      <c r="G321" s="10"/>
      <c r="H321" s="10"/>
      <c r="I321" s="7"/>
      <c r="J321" s="11"/>
      <c r="K321" s="10"/>
      <c r="L321" s="6"/>
      <c r="M321" s="10"/>
      <c r="N321" s="10"/>
      <c r="O321" s="6"/>
      <c r="P321" s="6"/>
      <c r="Q321" s="10"/>
      <c r="R321" s="10"/>
      <c r="S321" s="10"/>
      <c r="T321" s="10"/>
      <c r="U321" s="6" t="str">
        <f t="shared" si="11"/>
        <v/>
      </c>
      <c r="V321" s="6" t="str">
        <f t="shared" si="8"/>
        <v/>
      </c>
      <c r="W321" s="37" t="str">
        <f t="shared" si="9"/>
        <v/>
      </c>
      <c r="X321" s="37" t="str">
        <f t="shared" si="10"/>
        <v/>
      </c>
      <c r="AD321" s="9" t="str">
        <f t="shared" si="13"/>
        <v/>
      </c>
      <c r="AE321" s="9" t="s">
        <v>893</v>
      </c>
    </row>
    <row r="322" spans="1:31" hidden="1">
      <c r="A322" s="5" t="str">
        <f t="shared" si="12"/>
        <v xml:space="preserve">AI312 </v>
      </c>
      <c r="B322" s="10"/>
      <c r="C322" s="10"/>
      <c r="D322" s="46"/>
      <c r="E322" s="37"/>
      <c r="F322" s="6"/>
      <c r="G322" s="10"/>
      <c r="H322" s="10"/>
      <c r="I322" s="7"/>
      <c r="J322" s="11"/>
      <c r="K322" s="10"/>
      <c r="L322" s="6"/>
      <c r="M322" s="10"/>
      <c r="N322" s="10"/>
      <c r="O322" s="6"/>
      <c r="P322" s="6"/>
      <c r="Q322" s="10"/>
      <c r="R322" s="10"/>
      <c r="S322" s="10"/>
      <c r="T322" s="10"/>
      <c r="U322" s="6" t="str">
        <f t="shared" si="11"/>
        <v/>
      </c>
      <c r="V322" s="6" t="str">
        <f t="shared" si="8"/>
        <v/>
      </c>
      <c r="W322" s="37" t="str">
        <f t="shared" si="9"/>
        <v/>
      </c>
      <c r="X322" s="37" t="str">
        <f t="shared" si="10"/>
        <v/>
      </c>
      <c r="AD322" s="9" t="str">
        <f t="shared" si="13"/>
        <v/>
      </c>
      <c r="AE322" s="9" t="s">
        <v>894</v>
      </c>
    </row>
    <row r="323" spans="1:31" hidden="1">
      <c r="A323" s="5" t="str">
        <f t="shared" si="12"/>
        <v xml:space="preserve">AI313 </v>
      </c>
      <c r="B323" s="10"/>
      <c r="C323" s="10"/>
      <c r="D323" s="46"/>
      <c r="E323" s="37"/>
      <c r="F323" s="6"/>
      <c r="G323" s="10"/>
      <c r="H323" s="10"/>
      <c r="I323" s="7"/>
      <c r="J323" s="11"/>
      <c r="K323" s="10"/>
      <c r="L323" s="6"/>
      <c r="M323" s="10"/>
      <c r="N323" s="10"/>
      <c r="O323" s="6"/>
      <c r="P323" s="6"/>
      <c r="Q323" s="10"/>
      <c r="R323" s="10"/>
      <c r="S323" s="10"/>
      <c r="T323" s="10"/>
      <c r="U323" s="6" t="str">
        <f t="shared" si="11"/>
        <v/>
      </c>
      <c r="V323" s="6" t="str">
        <f t="shared" si="8"/>
        <v/>
      </c>
      <c r="W323" s="37" t="str">
        <f t="shared" si="9"/>
        <v/>
      </c>
      <c r="X323" s="37" t="str">
        <f t="shared" si="10"/>
        <v/>
      </c>
      <c r="AD323" s="9" t="str">
        <f t="shared" si="13"/>
        <v/>
      </c>
      <c r="AE323" s="9" t="s">
        <v>895</v>
      </c>
    </row>
    <row r="324" spans="1:31" hidden="1">
      <c r="A324" s="5" t="str">
        <f t="shared" si="12"/>
        <v xml:space="preserve">AI314 </v>
      </c>
      <c r="B324" s="10"/>
      <c r="C324" s="10"/>
      <c r="D324" s="46"/>
      <c r="E324" s="37"/>
      <c r="F324" s="6"/>
      <c r="G324" s="10"/>
      <c r="H324" s="10"/>
      <c r="I324" s="7"/>
      <c r="J324" s="11"/>
      <c r="K324" s="10"/>
      <c r="L324" s="6"/>
      <c r="M324" s="10"/>
      <c r="N324" s="10"/>
      <c r="O324" s="6"/>
      <c r="P324" s="6"/>
      <c r="Q324" s="10"/>
      <c r="R324" s="10"/>
      <c r="S324" s="10"/>
      <c r="T324" s="10"/>
      <c r="U324" s="6" t="str">
        <f t="shared" si="11"/>
        <v/>
      </c>
      <c r="V324" s="6" t="str">
        <f t="shared" si="8"/>
        <v/>
      </c>
      <c r="W324" s="37" t="str">
        <f t="shared" si="9"/>
        <v/>
      </c>
      <c r="X324" s="37" t="str">
        <f t="shared" si="10"/>
        <v/>
      </c>
      <c r="AD324" s="9" t="str">
        <f t="shared" si="13"/>
        <v/>
      </c>
      <c r="AE324" s="9" t="s">
        <v>896</v>
      </c>
    </row>
    <row r="325" spans="1:31" hidden="1">
      <c r="A325" s="5" t="str">
        <f t="shared" si="12"/>
        <v xml:space="preserve">AI315 </v>
      </c>
      <c r="B325" s="10"/>
      <c r="C325" s="10"/>
      <c r="D325" s="46"/>
      <c r="E325" s="37"/>
      <c r="F325" s="6"/>
      <c r="G325" s="10"/>
      <c r="H325" s="10"/>
      <c r="I325" s="7"/>
      <c r="J325" s="11"/>
      <c r="K325" s="10"/>
      <c r="L325" s="6"/>
      <c r="M325" s="10"/>
      <c r="N325" s="10"/>
      <c r="O325" s="6"/>
      <c r="P325" s="6"/>
      <c r="Q325" s="10"/>
      <c r="R325" s="10"/>
      <c r="S325" s="10"/>
      <c r="T325" s="10"/>
      <c r="U325" s="6" t="str">
        <f t="shared" si="11"/>
        <v/>
      </c>
      <c r="V325" s="6" t="str">
        <f t="shared" si="8"/>
        <v/>
      </c>
      <c r="W325" s="37" t="str">
        <f t="shared" si="9"/>
        <v/>
      </c>
      <c r="X325" s="37" t="str">
        <f t="shared" si="10"/>
        <v/>
      </c>
      <c r="AD325" s="9" t="str">
        <f t="shared" si="13"/>
        <v/>
      </c>
      <c r="AE325" s="9" t="s">
        <v>897</v>
      </c>
    </row>
    <row r="326" spans="1:31" hidden="1">
      <c r="A326" s="5" t="str">
        <f t="shared" si="12"/>
        <v xml:space="preserve">AI316 </v>
      </c>
      <c r="B326" s="10"/>
      <c r="C326" s="10"/>
      <c r="D326" s="46"/>
      <c r="E326" s="37"/>
      <c r="F326" s="6"/>
      <c r="G326" s="10"/>
      <c r="H326" s="10"/>
      <c r="I326" s="7"/>
      <c r="J326" s="11"/>
      <c r="K326" s="10"/>
      <c r="L326" s="6"/>
      <c r="M326" s="10"/>
      <c r="N326" s="10"/>
      <c r="O326" s="6"/>
      <c r="P326" s="6"/>
      <c r="Q326" s="10"/>
      <c r="R326" s="10"/>
      <c r="S326" s="10"/>
      <c r="T326" s="10"/>
      <c r="U326" s="6" t="str">
        <f t="shared" si="11"/>
        <v/>
      </c>
      <c r="V326" s="6" t="str">
        <f t="shared" si="8"/>
        <v/>
      </c>
      <c r="W326" s="37" t="str">
        <f t="shared" si="9"/>
        <v/>
      </c>
      <c r="X326" s="37" t="str">
        <f t="shared" si="10"/>
        <v/>
      </c>
      <c r="AD326" s="9" t="str">
        <f t="shared" si="13"/>
        <v/>
      </c>
      <c r="AE326" s="9" t="s">
        <v>898</v>
      </c>
    </row>
    <row r="327" spans="1:31" hidden="1">
      <c r="A327" s="5" t="str">
        <f t="shared" si="12"/>
        <v xml:space="preserve">AI317 </v>
      </c>
      <c r="B327" s="10"/>
      <c r="C327" s="10"/>
      <c r="D327" s="46"/>
      <c r="E327" s="37"/>
      <c r="F327" s="6"/>
      <c r="G327" s="10"/>
      <c r="H327" s="10"/>
      <c r="I327" s="7"/>
      <c r="J327" s="11"/>
      <c r="K327" s="10"/>
      <c r="L327" s="6"/>
      <c r="M327" s="10"/>
      <c r="N327" s="10"/>
      <c r="O327" s="6"/>
      <c r="P327" s="6"/>
      <c r="Q327" s="10"/>
      <c r="R327" s="10"/>
      <c r="S327" s="10"/>
      <c r="T327" s="10"/>
      <c r="U327" s="6" t="str">
        <f t="shared" si="11"/>
        <v/>
      </c>
      <c r="V327" s="6" t="str">
        <f t="shared" si="8"/>
        <v/>
      </c>
      <c r="W327" s="37" t="str">
        <f t="shared" si="9"/>
        <v/>
      </c>
      <c r="X327" s="37" t="str">
        <f t="shared" si="10"/>
        <v/>
      </c>
      <c r="AD327" s="9" t="str">
        <f t="shared" si="13"/>
        <v/>
      </c>
      <c r="AE327" s="9" t="s">
        <v>899</v>
      </c>
    </row>
    <row r="328" spans="1:31" hidden="1">
      <c r="A328" s="5" t="str">
        <f t="shared" si="12"/>
        <v xml:space="preserve">AI318 </v>
      </c>
      <c r="B328" s="10"/>
      <c r="C328" s="10"/>
      <c r="D328" s="46"/>
      <c r="E328" s="37"/>
      <c r="F328" s="6"/>
      <c r="G328" s="10"/>
      <c r="H328" s="10"/>
      <c r="I328" s="7"/>
      <c r="J328" s="11"/>
      <c r="K328" s="10"/>
      <c r="L328" s="6"/>
      <c r="M328" s="10"/>
      <c r="N328" s="10"/>
      <c r="O328" s="6"/>
      <c r="P328" s="6"/>
      <c r="Q328" s="10"/>
      <c r="R328" s="10"/>
      <c r="S328" s="10"/>
      <c r="T328" s="10"/>
      <c r="U328" s="6" t="str">
        <f t="shared" si="11"/>
        <v/>
      </c>
      <c r="V328" s="6" t="str">
        <f t="shared" si="8"/>
        <v/>
      </c>
      <c r="W328" s="37" t="str">
        <f t="shared" si="9"/>
        <v/>
      </c>
      <c r="X328" s="37" t="str">
        <f t="shared" si="10"/>
        <v/>
      </c>
      <c r="AD328" s="9" t="str">
        <f t="shared" si="13"/>
        <v/>
      </c>
      <c r="AE328" s="9" t="s">
        <v>900</v>
      </c>
    </row>
    <row r="329" spans="1:31" hidden="1">
      <c r="A329" s="5" t="str">
        <f t="shared" si="12"/>
        <v xml:space="preserve">AI319 </v>
      </c>
      <c r="B329" s="10"/>
      <c r="C329" s="10"/>
      <c r="D329" s="46"/>
      <c r="E329" s="37"/>
      <c r="F329" s="6"/>
      <c r="G329" s="10"/>
      <c r="H329" s="10"/>
      <c r="I329" s="7"/>
      <c r="J329" s="11"/>
      <c r="K329" s="10"/>
      <c r="L329" s="6"/>
      <c r="M329" s="10"/>
      <c r="N329" s="10"/>
      <c r="O329" s="6"/>
      <c r="P329" s="6"/>
      <c r="Q329" s="10"/>
      <c r="R329" s="10"/>
      <c r="S329" s="10"/>
      <c r="T329" s="10"/>
      <c r="U329" s="6" t="str">
        <f t="shared" si="11"/>
        <v/>
      </c>
      <c r="V329" s="6" t="str">
        <f t="shared" si="8"/>
        <v/>
      </c>
      <c r="W329" s="37" t="str">
        <f t="shared" si="9"/>
        <v/>
      </c>
      <c r="X329" s="37" t="str">
        <f t="shared" si="10"/>
        <v/>
      </c>
      <c r="AD329" s="9" t="str">
        <f t="shared" si="13"/>
        <v/>
      </c>
      <c r="AE329" s="9" t="s">
        <v>901</v>
      </c>
    </row>
    <row r="330" spans="1:31" hidden="1">
      <c r="A330" s="5" t="str">
        <f t="shared" si="12"/>
        <v xml:space="preserve">AI320 </v>
      </c>
      <c r="B330" s="10"/>
      <c r="C330" s="10"/>
      <c r="D330" s="46"/>
      <c r="E330" s="37"/>
      <c r="F330" s="6"/>
      <c r="G330" s="10"/>
      <c r="H330" s="10"/>
      <c r="I330" s="7"/>
      <c r="J330" s="11"/>
      <c r="K330" s="10"/>
      <c r="L330" s="6"/>
      <c r="M330" s="10"/>
      <c r="N330" s="10"/>
      <c r="O330" s="6"/>
      <c r="P330" s="6"/>
      <c r="Q330" s="10"/>
      <c r="R330" s="10"/>
      <c r="S330" s="10"/>
      <c r="T330" s="10"/>
      <c r="U330" s="6" t="str">
        <f t="shared" si="11"/>
        <v/>
      </c>
      <c r="V330" s="6" t="str">
        <f t="shared" si="8"/>
        <v/>
      </c>
      <c r="W330" s="37" t="str">
        <f t="shared" si="9"/>
        <v/>
      </c>
      <c r="X330" s="37" t="str">
        <f t="shared" si="10"/>
        <v/>
      </c>
      <c r="AD330" s="9" t="str">
        <f t="shared" si="13"/>
        <v/>
      </c>
      <c r="AE330" s="9" t="s">
        <v>902</v>
      </c>
    </row>
    <row r="331" spans="1:31" hidden="1">
      <c r="A331" s="5" t="str">
        <f t="shared" si="12"/>
        <v xml:space="preserve">AI321 </v>
      </c>
      <c r="B331" s="10"/>
      <c r="C331" s="10"/>
      <c r="D331" s="46"/>
      <c r="E331" s="37"/>
      <c r="F331" s="6"/>
      <c r="G331" s="10"/>
      <c r="H331" s="10"/>
      <c r="I331" s="7"/>
      <c r="J331" s="11"/>
      <c r="K331" s="10"/>
      <c r="L331" s="6"/>
      <c r="M331" s="10"/>
      <c r="N331" s="10"/>
      <c r="O331" s="6"/>
      <c r="P331" s="6"/>
      <c r="Q331" s="10"/>
      <c r="R331" s="10"/>
      <c r="S331" s="10"/>
      <c r="T331" s="10"/>
      <c r="U331" s="6" t="str">
        <f t="shared" si="11"/>
        <v/>
      </c>
      <c r="V331" s="6" t="str">
        <f t="shared" si="8"/>
        <v/>
      </c>
      <c r="W331" s="37" t="str">
        <f t="shared" si="9"/>
        <v/>
      </c>
      <c r="X331" s="37" t="str">
        <f t="shared" si="10"/>
        <v/>
      </c>
      <c r="AD331" s="9" t="str">
        <f t="shared" si="13"/>
        <v/>
      </c>
      <c r="AE331" s="9" t="s">
        <v>903</v>
      </c>
    </row>
    <row r="332" spans="1:31" hidden="1">
      <c r="A332" s="5" t="str">
        <f t="shared" si="12"/>
        <v xml:space="preserve">AI322 </v>
      </c>
      <c r="B332" s="10"/>
      <c r="C332" s="10"/>
      <c r="D332" s="46"/>
      <c r="E332" s="37"/>
      <c r="F332" s="6"/>
      <c r="G332" s="10"/>
      <c r="H332" s="10"/>
      <c r="I332" s="7"/>
      <c r="J332" s="11"/>
      <c r="K332" s="10"/>
      <c r="L332" s="6"/>
      <c r="M332" s="10"/>
      <c r="N332" s="10"/>
      <c r="O332" s="6"/>
      <c r="P332" s="6"/>
      <c r="Q332" s="10"/>
      <c r="R332" s="10"/>
      <c r="S332" s="10"/>
      <c r="T332" s="10"/>
      <c r="U332" s="6" t="str">
        <f t="shared" si="11"/>
        <v/>
      </c>
      <c r="V332" s="6" t="str">
        <f t="shared" si="8"/>
        <v/>
      </c>
      <c r="W332" s="37" t="str">
        <f t="shared" si="9"/>
        <v/>
      </c>
      <c r="X332" s="37" t="str">
        <f t="shared" si="10"/>
        <v/>
      </c>
      <c r="AD332" s="9" t="str">
        <f t="shared" si="13"/>
        <v/>
      </c>
      <c r="AE332" s="9" t="s">
        <v>904</v>
      </c>
    </row>
    <row r="333" spans="1:31" hidden="1">
      <c r="A333" s="5" t="str">
        <f t="shared" si="12"/>
        <v xml:space="preserve">AI323 </v>
      </c>
      <c r="B333" s="10"/>
      <c r="C333" s="10"/>
      <c r="D333" s="46"/>
      <c r="E333" s="37"/>
      <c r="F333" s="6"/>
      <c r="G333" s="10"/>
      <c r="H333" s="10"/>
      <c r="I333" s="7"/>
      <c r="J333" s="11"/>
      <c r="K333" s="10"/>
      <c r="L333" s="6"/>
      <c r="M333" s="10"/>
      <c r="N333" s="10"/>
      <c r="O333" s="6"/>
      <c r="P333" s="6"/>
      <c r="Q333" s="10"/>
      <c r="R333" s="10"/>
      <c r="S333" s="10"/>
      <c r="T333" s="10"/>
      <c r="U333" s="6" t="str">
        <f t="shared" si="11"/>
        <v/>
      </c>
      <c r="V333" s="6" t="str">
        <f t="shared" si="8"/>
        <v/>
      </c>
      <c r="W333" s="37" t="str">
        <f t="shared" si="9"/>
        <v/>
      </c>
      <c r="X333" s="37" t="str">
        <f t="shared" si="10"/>
        <v/>
      </c>
      <c r="AD333" s="9" t="str">
        <f t="shared" si="13"/>
        <v/>
      </c>
      <c r="AE333" s="9" t="s">
        <v>905</v>
      </c>
    </row>
    <row r="334" spans="1:31" hidden="1">
      <c r="A334" s="5" t="str">
        <f t="shared" si="12"/>
        <v xml:space="preserve">AI324 </v>
      </c>
      <c r="B334" s="10"/>
      <c r="C334" s="10"/>
      <c r="D334" s="46"/>
      <c r="E334" s="37"/>
      <c r="F334" s="6"/>
      <c r="G334" s="10"/>
      <c r="H334" s="10"/>
      <c r="I334" s="7"/>
      <c r="J334" s="11"/>
      <c r="K334" s="10"/>
      <c r="L334" s="6"/>
      <c r="M334" s="10"/>
      <c r="N334" s="10"/>
      <c r="O334" s="6"/>
      <c r="P334" s="6"/>
      <c r="Q334" s="10"/>
      <c r="R334" s="10"/>
      <c r="S334" s="10"/>
      <c r="T334" s="10"/>
      <c r="U334" s="6" t="str">
        <f t="shared" si="11"/>
        <v/>
      </c>
      <c r="V334" s="6" t="str">
        <f t="shared" si="8"/>
        <v/>
      </c>
      <c r="W334" s="37" t="str">
        <f t="shared" si="9"/>
        <v/>
      </c>
      <c r="X334" s="37" t="str">
        <f t="shared" si="10"/>
        <v/>
      </c>
      <c r="AD334" s="9" t="str">
        <f t="shared" si="13"/>
        <v/>
      </c>
      <c r="AE334" s="9" t="s">
        <v>906</v>
      </c>
    </row>
    <row r="335" spans="1:31" hidden="1">
      <c r="A335" s="5" t="str">
        <f t="shared" si="12"/>
        <v xml:space="preserve">AI325 </v>
      </c>
      <c r="B335" s="10"/>
      <c r="C335" s="10"/>
      <c r="D335" s="46"/>
      <c r="E335" s="37"/>
      <c r="F335" s="6"/>
      <c r="G335" s="10"/>
      <c r="H335" s="10"/>
      <c r="I335" s="7"/>
      <c r="J335" s="11"/>
      <c r="K335" s="10"/>
      <c r="L335" s="6"/>
      <c r="M335" s="10"/>
      <c r="N335" s="10"/>
      <c r="O335" s="6"/>
      <c r="P335" s="6"/>
      <c r="Q335" s="10"/>
      <c r="R335" s="10"/>
      <c r="S335" s="10"/>
      <c r="T335" s="10"/>
      <c r="U335" s="6" t="str">
        <f t="shared" si="11"/>
        <v/>
      </c>
      <c r="V335" s="6" t="str">
        <f t="shared" si="8"/>
        <v/>
      </c>
      <c r="W335" s="37" t="str">
        <f t="shared" si="9"/>
        <v/>
      </c>
      <c r="X335" s="37" t="str">
        <f t="shared" si="10"/>
        <v/>
      </c>
      <c r="AD335" s="9" t="str">
        <f t="shared" si="13"/>
        <v/>
      </c>
      <c r="AE335" s="9" t="s">
        <v>907</v>
      </c>
    </row>
    <row r="336" spans="1:31" hidden="1">
      <c r="A336" s="5" t="str">
        <f t="shared" si="12"/>
        <v xml:space="preserve">AI326 </v>
      </c>
      <c r="B336" s="10"/>
      <c r="C336" s="10"/>
      <c r="D336" s="46"/>
      <c r="E336" s="37"/>
      <c r="F336" s="6"/>
      <c r="G336" s="10"/>
      <c r="H336" s="10"/>
      <c r="I336" s="7"/>
      <c r="J336" s="11"/>
      <c r="K336" s="10"/>
      <c r="L336" s="6"/>
      <c r="M336" s="10"/>
      <c r="N336" s="10"/>
      <c r="O336" s="6"/>
      <c r="P336" s="6"/>
      <c r="Q336" s="10"/>
      <c r="R336" s="10"/>
      <c r="S336" s="10"/>
      <c r="T336" s="10"/>
      <c r="U336" s="6" t="str">
        <f t="shared" si="11"/>
        <v/>
      </c>
      <c r="V336" s="6" t="str">
        <f t="shared" si="8"/>
        <v/>
      </c>
      <c r="W336" s="37" t="str">
        <f t="shared" si="9"/>
        <v/>
      </c>
      <c r="X336" s="37" t="str">
        <f t="shared" si="10"/>
        <v/>
      </c>
      <c r="AD336" s="9" t="str">
        <f t="shared" si="13"/>
        <v/>
      </c>
      <c r="AE336" s="9" t="s">
        <v>908</v>
      </c>
    </row>
    <row r="337" spans="1:31" hidden="1">
      <c r="A337" s="5" t="str">
        <f t="shared" si="12"/>
        <v xml:space="preserve">AI327 </v>
      </c>
      <c r="B337" s="10"/>
      <c r="C337" s="10"/>
      <c r="D337" s="46"/>
      <c r="E337" s="37"/>
      <c r="F337" s="6"/>
      <c r="G337" s="10"/>
      <c r="H337" s="10"/>
      <c r="I337" s="7"/>
      <c r="J337" s="11"/>
      <c r="K337" s="10"/>
      <c r="L337" s="6"/>
      <c r="M337" s="10"/>
      <c r="N337" s="10"/>
      <c r="O337" s="6"/>
      <c r="P337" s="6"/>
      <c r="Q337" s="10"/>
      <c r="R337" s="10"/>
      <c r="S337" s="10"/>
      <c r="T337" s="10"/>
      <c r="U337" s="6" t="str">
        <f t="shared" si="11"/>
        <v/>
      </c>
      <c r="V337" s="6" t="str">
        <f t="shared" si="8"/>
        <v/>
      </c>
      <c r="W337" s="37" t="str">
        <f t="shared" si="9"/>
        <v/>
      </c>
      <c r="X337" s="37" t="str">
        <f t="shared" si="10"/>
        <v/>
      </c>
      <c r="AD337" s="9" t="str">
        <f t="shared" si="13"/>
        <v/>
      </c>
      <c r="AE337" s="9" t="s">
        <v>909</v>
      </c>
    </row>
    <row r="338" spans="1:31" hidden="1">
      <c r="A338" s="5" t="str">
        <f t="shared" si="12"/>
        <v xml:space="preserve">AI328 </v>
      </c>
      <c r="B338" s="10"/>
      <c r="C338" s="10"/>
      <c r="D338" s="46"/>
      <c r="E338" s="37"/>
      <c r="F338" s="6"/>
      <c r="G338" s="10"/>
      <c r="H338" s="10"/>
      <c r="I338" s="7"/>
      <c r="J338" s="11"/>
      <c r="K338" s="10"/>
      <c r="L338" s="6"/>
      <c r="M338" s="10"/>
      <c r="N338" s="10"/>
      <c r="O338" s="6"/>
      <c r="P338" s="6"/>
      <c r="Q338" s="10"/>
      <c r="R338" s="10"/>
      <c r="S338" s="10"/>
      <c r="T338" s="10"/>
      <c r="U338" s="6" t="str">
        <f t="shared" si="11"/>
        <v/>
      </c>
      <c r="V338" s="6" t="str">
        <f t="shared" si="8"/>
        <v/>
      </c>
      <c r="W338" s="37" t="str">
        <f t="shared" si="9"/>
        <v/>
      </c>
      <c r="X338" s="37" t="str">
        <f t="shared" si="10"/>
        <v/>
      </c>
      <c r="AD338" s="9" t="str">
        <f t="shared" si="13"/>
        <v/>
      </c>
      <c r="AE338" s="9" t="s">
        <v>910</v>
      </c>
    </row>
    <row r="339" spans="1:31" hidden="1">
      <c r="A339" s="5" t="str">
        <f t="shared" si="12"/>
        <v xml:space="preserve">AI329 </v>
      </c>
      <c r="B339" s="10"/>
      <c r="C339" s="10"/>
      <c r="D339" s="46"/>
      <c r="E339" s="37"/>
      <c r="F339" s="6"/>
      <c r="G339" s="10"/>
      <c r="H339" s="10"/>
      <c r="I339" s="7"/>
      <c r="J339" s="11"/>
      <c r="K339" s="10"/>
      <c r="L339" s="6"/>
      <c r="M339" s="10"/>
      <c r="N339" s="10"/>
      <c r="O339" s="6"/>
      <c r="P339" s="6"/>
      <c r="Q339" s="10"/>
      <c r="R339" s="10"/>
      <c r="S339" s="10"/>
      <c r="T339" s="10"/>
      <c r="U339" s="6" t="str">
        <f t="shared" si="11"/>
        <v/>
      </c>
      <c r="V339" s="6" t="str">
        <f t="shared" si="8"/>
        <v/>
      </c>
      <c r="W339" s="37" t="str">
        <f t="shared" si="9"/>
        <v/>
      </c>
      <c r="X339" s="37" t="str">
        <f t="shared" si="10"/>
        <v/>
      </c>
      <c r="AD339" s="9" t="str">
        <f t="shared" si="13"/>
        <v/>
      </c>
      <c r="AE339" s="9" t="s">
        <v>911</v>
      </c>
    </row>
    <row r="340" spans="1:31" hidden="1">
      <c r="A340" s="5" t="str">
        <f t="shared" si="12"/>
        <v xml:space="preserve">AI330 </v>
      </c>
      <c r="B340" s="10"/>
      <c r="C340" s="10"/>
      <c r="D340" s="46"/>
      <c r="E340" s="37"/>
      <c r="F340" s="6"/>
      <c r="G340" s="10"/>
      <c r="H340" s="10"/>
      <c r="I340" s="7"/>
      <c r="J340" s="11"/>
      <c r="K340" s="10"/>
      <c r="L340" s="6"/>
      <c r="M340" s="10"/>
      <c r="N340" s="10"/>
      <c r="O340" s="6"/>
      <c r="P340" s="6"/>
      <c r="Q340" s="10"/>
      <c r="R340" s="10"/>
      <c r="S340" s="10"/>
      <c r="T340" s="10"/>
      <c r="U340" s="6" t="str">
        <f t="shared" si="11"/>
        <v/>
      </c>
      <c r="V340" s="6" t="str">
        <f t="shared" si="8"/>
        <v/>
      </c>
      <c r="W340" s="37" t="str">
        <f t="shared" si="9"/>
        <v/>
      </c>
      <c r="X340" s="37" t="str">
        <f t="shared" si="10"/>
        <v/>
      </c>
      <c r="AD340" s="9" t="str">
        <f t="shared" si="13"/>
        <v/>
      </c>
      <c r="AE340" s="9" t="s">
        <v>912</v>
      </c>
    </row>
    <row r="341" spans="1:31" hidden="1">
      <c r="A341" s="5" t="str">
        <f t="shared" si="12"/>
        <v xml:space="preserve">AI331 </v>
      </c>
      <c r="B341" s="10"/>
      <c r="C341" s="10"/>
      <c r="D341" s="46"/>
      <c r="E341" s="37"/>
      <c r="F341" s="6"/>
      <c r="G341" s="10"/>
      <c r="H341" s="10"/>
      <c r="I341" s="7"/>
      <c r="J341" s="11"/>
      <c r="K341" s="10"/>
      <c r="L341" s="6"/>
      <c r="M341" s="10"/>
      <c r="N341" s="10"/>
      <c r="O341" s="6"/>
      <c r="P341" s="6"/>
      <c r="Q341" s="10"/>
      <c r="R341" s="10"/>
      <c r="S341" s="10"/>
      <c r="T341" s="10"/>
      <c r="U341" s="6" t="str">
        <f t="shared" si="11"/>
        <v/>
      </c>
      <c r="V341" s="6" t="str">
        <f t="shared" si="8"/>
        <v/>
      </c>
      <c r="W341" s="37" t="str">
        <f t="shared" si="9"/>
        <v/>
      </c>
      <c r="X341" s="37" t="str">
        <f t="shared" si="10"/>
        <v/>
      </c>
      <c r="AD341" s="9" t="str">
        <f t="shared" si="13"/>
        <v/>
      </c>
      <c r="AE341" s="9" t="s">
        <v>913</v>
      </c>
    </row>
    <row r="342" spans="1:31" hidden="1">
      <c r="A342" s="5" t="str">
        <f t="shared" si="12"/>
        <v xml:space="preserve">AI332 </v>
      </c>
      <c r="B342" s="10"/>
      <c r="C342" s="10"/>
      <c r="D342" s="54"/>
      <c r="E342" s="6"/>
      <c r="F342" s="6"/>
      <c r="G342" s="6"/>
      <c r="H342" s="6"/>
      <c r="I342" s="6"/>
      <c r="J342" s="8"/>
      <c r="K342" s="6"/>
      <c r="L342" s="6"/>
      <c r="M342" s="6"/>
      <c r="N342" s="6"/>
      <c r="O342" s="6"/>
      <c r="P342" s="6"/>
      <c r="Q342" s="6"/>
      <c r="R342" s="10"/>
      <c r="S342" s="10"/>
      <c r="T342" s="10"/>
      <c r="U342" s="6"/>
      <c r="V342" s="6"/>
      <c r="W342" s="37"/>
      <c r="X342" s="37"/>
      <c r="AD342" s="9" t="str">
        <f t="shared" si="13"/>
        <v/>
      </c>
      <c r="AE342" s="9" t="s">
        <v>914</v>
      </c>
    </row>
    <row r="343" spans="1:31" hidden="1">
      <c r="A343" s="5" t="str">
        <f t="shared" si="12"/>
        <v xml:space="preserve">AI333 </v>
      </c>
      <c r="B343" s="24"/>
      <c r="C343" s="24"/>
      <c r="D343" s="21"/>
      <c r="E343" s="6"/>
      <c r="F343" s="6"/>
      <c r="G343" s="6"/>
      <c r="H343" s="6"/>
      <c r="I343" s="6"/>
      <c r="J343" s="8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 t="str">
        <f t="shared" ref="U343:U597" si="14">IF(COUNTBLANK(R343:T343)&gt;0,"", IF(AND(COUNTIF(R343:T343, "Baja")=2, R343="Pública"), "Baja", IF(OR(AND(COUNTIF(R343:T343,"Alta")&gt;=1, R343="Pública Reservada"),COUNTIF(R343:T343,"Alta")=2),"Alta","Media")))</f>
        <v/>
      </c>
      <c r="V343" s="6" t="str">
        <f t="shared" ref="V343:V597" si="15">IF(R343="Pública Reservada","IPR",IF(R343="Pública Clasificada","IPC",IF(R343="Pública","IPB","")))</f>
        <v/>
      </c>
      <c r="W343" s="37" t="str">
        <f t="shared" ref="W343:W597" si="16">IF(S343="Alta","A",IF(S343="Media","M",IF(S343="Baja","B","")))</f>
        <v/>
      </c>
      <c r="X343" s="37" t="str">
        <f t="shared" ref="X343:X597" si="17">IF(T343="Alta","1",IF(T343="Media","2",IF(T343="Baja","3","")))</f>
        <v/>
      </c>
      <c r="AD343" s="9" t="str">
        <f t="shared" si="13"/>
        <v/>
      </c>
      <c r="AE343" s="9" t="s">
        <v>915</v>
      </c>
    </row>
    <row r="344" spans="1:31" hidden="1">
      <c r="A344" s="5" t="str">
        <f t="shared" si="12"/>
        <v xml:space="preserve">AI334 </v>
      </c>
      <c r="B344" s="10"/>
      <c r="C344" s="10"/>
      <c r="D344" s="46"/>
      <c r="E344" s="37"/>
      <c r="F344" s="6"/>
      <c r="G344" s="10"/>
      <c r="H344" s="10"/>
      <c r="I344" s="7"/>
      <c r="J344" s="11"/>
      <c r="K344" s="10"/>
      <c r="L344" s="6"/>
      <c r="M344" s="10"/>
      <c r="N344" s="10"/>
      <c r="O344" s="6"/>
      <c r="P344" s="6"/>
      <c r="Q344" s="10"/>
      <c r="R344" s="10"/>
      <c r="S344" s="10"/>
      <c r="T344" s="10"/>
      <c r="U344" s="6" t="str">
        <f t="shared" si="14"/>
        <v/>
      </c>
      <c r="V344" s="6" t="str">
        <f t="shared" si="15"/>
        <v/>
      </c>
      <c r="W344" s="37" t="str">
        <f t="shared" si="16"/>
        <v/>
      </c>
      <c r="X344" s="37" t="str">
        <f t="shared" si="17"/>
        <v/>
      </c>
      <c r="AD344" s="9" t="str">
        <f t="shared" si="13"/>
        <v/>
      </c>
      <c r="AE344" s="9" t="s">
        <v>916</v>
      </c>
    </row>
    <row r="345" spans="1:31" hidden="1">
      <c r="A345" s="5" t="str">
        <f t="shared" si="12"/>
        <v xml:space="preserve">AI335 </v>
      </c>
      <c r="B345" s="10"/>
      <c r="C345" s="10"/>
      <c r="D345" s="46"/>
      <c r="E345" s="37"/>
      <c r="F345" s="6"/>
      <c r="G345" s="10"/>
      <c r="H345" s="10"/>
      <c r="I345" s="7"/>
      <c r="J345" s="11"/>
      <c r="K345" s="10"/>
      <c r="L345" s="6"/>
      <c r="M345" s="10"/>
      <c r="N345" s="10"/>
      <c r="O345" s="6"/>
      <c r="P345" s="6"/>
      <c r="Q345" s="10"/>
      <c r="R345" s="10"/>
      <c r="S345" s="10"/>
      <c r="T345" s="10"/>
      <c r="U345" s="6" t="str">
        <f t="shared" si="14"/>
        <v/>
      </c>
      <c r="V345" s="6" t="str">
        <f t="shared" si="15"/>
        <v/>
      </c>
      <c r="W345" s="37" t="str">
        <f t="shared" si="16"/>
        <v/>
      </c>
      <c r="X345" s="37" t="str">
        <f t="shared" si="17"/>
        <v/>
      </c>
      <c r="AD345" s="9" t="str">
        <f t="shared" si="13"/>
        <v/>
      </c>
      <c r="AE345" s="9" t="s">
        <v>917</v>
      </c>
    </row>
    <row r="346" spans="1:31" hidden="1">
      <c r="A346" s="5" t="str">
        <f t="shared" si="12"/>
        <v xml:space="preserve">AI336 </v>
      </c>
      <c r="B346" s="10"/>
      <c r="C346" s="10"/>
      <c r="D346" s="46"/>
      <c r="E346" s="37"/>
      <c r="F346" s="6"/>
      <c r="G346" s="10"/>
      <c r="H346" s="10"/>
      <c r="I346" s="7"/>
      <c r="J346" s="11"/>
      <c r="K346" s="10"/>
      <c r="L346" s="6"/>
      <c r="M346" s="10"/>
      <c r="N346" s="10"/>
      <c r="O346" s="6"/>
      <c r="P346" s="6"/>
      <c r="Q346" s="10"/>
      <c r="R346" s="10"/>
      <c r="S346" s="10"/>
      <c r="T346" s="10"/>
      <c r="U346" s="6" t="str">
        <f t="shared" si="14"/>
        <v/>
      </c>
      <c r="V346" s="6" t="str">
        <f t="shared" si="15"/>
        <v/>
      </c>
      <c r="W346" s="37" t="str">
        <f t="shared" si="16"/>
        <v/>
      </c>
      <c r="X346" s="37" t="str">
        <f t="shared" si="17"/>
        <v/>
      </c>
      <c r="AD346" s="9" t="str">
        <f t="shared" si="13"/>
        <v/>
      </c>
      <c r="AE346" s="9" t="s">
        <v>918</v>
      </c>
    </row>
    <row r="347" spans="1:31" hidden="1">
      <c r="A347" s="5" t="str">
        <f t="shared" si="12"/>
        <v xml:space="preserve">AI337 </v>
      </c>
      <c r="B347" s="10"/>
      <c r="C347" s="10"/>
      <c r="D347" s="46"/>
      <c r="E347" s="37"/>
      <c r="F347" s="6"/>
      <c r="G347" s="10"/>
      <c r="H347" s="10"/>
      <c r="I347" s="7"/>
      <c r="J347" s="11"/>
      <c r="K347" s="10"/>
      <c r="L347" s="6"/>
      <c r="M347" s="10"/>
      <c r="N347" s="10"/>
      <c r="O347" s="6"/>
      <c r="P347" s="6"/>
      <c r="Q347" s="10"/>
      <c r="R347" s="10"/>
      <c r="S347" s="10"/>
      <c r="T347" s="10"/>
      <c r="U347" s="6" t="str">
        <f t="shared" si="14"/>
        <v/>
      </c>
      <c r="V347" s="6" t="str">
        <f t="shared" si="15"/>
        <v/>
      </c>
      <c r="W347" s="37" t="str">
        <f t="shared" si="16"/>
        <v/>
      </c>
      <c r="X347" s="37" t="str">
        <f t="shared" si="17"/>
        <v/>
      </c>
      <c r="AD347" s="9" t="str">
        <f t="shared" si="13"/>
        <v/>
      </c>
      <c r="AE347" s="9" t="s">
        <v>919</v>
      </c>
    </row>
    <row r="348" spans="1:31" hidden="1">
      <c r="A348" s="5" t="str">
        <f t="shared" si="12"/>
        <v xml:space="preserve">AI338 </v>
      </c>
      <c r="B348" s="10"/>
      <c r="C348" s="10"/>
      <c r="D348" s="46"/>
      <c r="E348" s="37"/>
      <c r="F348" s="6"/>
      <c r="G348" s="10"/>
      <c r="H348" s="10"/>
      <c r="I348" s="7"/>
      <c r="J348" s="11"/>
      <c r="K348" s="10"/>
      <c r="L348" s="6"/>
      <c r="M348" s="10"/>
      <c r="N348" s="10"/>
      <c r="O348" s="6"/>
      <c r="P348" s="6"/>
      <c r="Q348" s="10"/>
      <c r="R348" s="10"/>
      <c r="S348" s="10"/>
      <c r="T348" s="10"/>
      <c r="U348" s="6" t="str">
        <f t="shared" si="14"/>
        <v/>
      </c>
      <c r="V348" s="6" t="str">
        <f t="shared" si="15"/>
        <v/>
      </c>
      <c r="W348" s="37" t="str">
        <f t="shared" si="16"/>
        <v/>
      </c>
      <c r="X348" s="37" t="str">
        <f t="shared" si="17"/>
        <v/>
      </c>
      <c r="AD348" s="9" t="str">
        <f t="shared" si="13"/>
        <v/>
      </c>
      <c r="AE348" s="9" t="s">
        <v>920</v>
      </c>
    </row>
    <row r="349" spans="1:31" hidden="1">
      <c r="A349" s="5" t="str">
        <f t="shared" si="12"/>
        <v xml:space="preserve">AI339 </v>
      </c>
      <c r="B349" s="10"/>
      <c r="C349" s="10"/>
      <c r="D349" s="46"/>
      <c r="E349" s="37"/>
      <c r="F349" s="6"/>
      <c r="G349" s="10"/>
      <c r="H349" s="10"/>
      <c r="I349" s="7"/>
      <c r="J349" s="11"/>
      <c r="K349" s="10"/>
      <c r="L349" s="6"/>
      <c r="M349" s="10"/>
      <c r="N349" s="10"/>
      <c r="O349" s="6"/>
      <c r="P349" s="6"/>
      <c r="Q349" s="10"/>
      <c r="R349" s="10"/>
      <c r="S349" s="10"/>
      <c r="T349" s="10"/>
      <c r="U349" s="6" t="str">
        <f t="shared" si="14"/>
        <v/>
      </c>
      <c r="V349" s="6" t="str">
        <f t="shared" si="15"/>
        <v/>
      </c>
      <c r="W349" s="37" t="str">
        <f t="shared" si="16"/>
        <v/>
      </c>
      <c r="X349" s="37" t="str">
        <f t="shared" si="17"/>
        <v/>
      </c>
      <c r="AD349" s="9" t="str">
        <f t="shared" si="13"/>
        <v/>
      </c>
      <c r="AE349" s="9" t="s">
        <v>921</v>
      </c>
    </row>
    <row r="350" spans="1:31" hidden="1">
      <c r="A350" s="5" t="str">
        <f t="shared" si="12"/>
        <v xml:space="preserve">AI340 </v>
      </c>
      <c r="B350" s="10"/>
      <c r="C350" s="10"/>
      <c r="D350" s="46"/>
      <c r="E350" s="37"/>
      <c r="F350" s="6"/>
      <c r="G350" s="10"/>
      <c r="H350" s="10"/>
      <c r="I350" s="7"/>
      <c r="J350" s="11"/>
      <c r="K350" s="10"/>
      <c r="L350" s="6"/>
      <c r="M350" s="10"/>
      <c r="N350" s="10"/>
      <c r="O350" s="6"/>
      <c r="P350" s="6"/>
      <c r="Q350" s="10"/>
      <c r="R350" s="10"/>
      <c r="S350" s="10"/>
      <c r="T350" s="10"/>
      <c r="U350" s="6" t="str">
        <f t="shared" si="14"/>
        <v/>
      </c>
      <c r="V350" s="6" t="str">
        <f t="shared" si="15"/>
        <v/>
      </c>
      <c r="W350" s="37" t="str">
        <f t="shared" si="16"/>
        <v/>
      </c>
      <c r="X350" s="37" t="str">
        <f t="shared" si="17"/>
        <v/>
      </c>
      <c r="AD350" s="9" t="str">
        <f t="shared" si="13"/>
        <v/>
      </c>
      <c r="AE350" s="9" t="s">
        <v>922</v>
      </c>
    </row>
    <row r="351" spans="1:31" hidden="1">
      <c r="A351" s="5" t="str">
        <f t="shared" si="12"/>
        <v xml:space="preserve">AI341 </v>
      </c>
      <c r="B351" s="10"/>
      <c r="C351" s="10"/>
      <c r="D351" s="46"/>
      <c r="E351" s="37"/>
      <c r="F351" s="6"/>
      <c r="G351" s="10"/>
      <c r="H351" s="10"/>
      <c r="I351" s="7"/>
      <c r="J351" s="11"/>
      <c r="K351" s="10"/>
      <c r="L351" s="6"/>
      <c r="M351" s="10"/>
      <c r="N351" s="10"/>
      <c r="O351" s="6"/>
      <c r="P351" s="6"/>
      <c r="Q351" s="10"/>
      <c r="R351" s="10"/>
      <c r="S351" s="10"/>
      <c r="T351" s="10"/>
      <c r="U351" s="6" t="str">
        <f t="shared" si="14"/>
        <v/>
      </c>
      <c r="V351" s="6" t="str">
        <f t="shared" si="15"/>
        <v/>
      </c>
      <c r="W351" s="37" t="str">
        <f t="shared" si="16"/>
        <v/>
      </c>
      <c r="X351" s="37" t="str">
        <f t="shared" si="17"/>
        <v/>
      </c>
      <c r="AD351" s="9" t="str">
        <f t="shared" si="13"/>
        <v/>
      </c>
      <c r="AE351" s="9" t="s">
        <v>923</v>
      </c>
    </row>
    <row r="352" spans="1:31" hidden="1">
      <c r="A352" s="5" t="str">
        <f t="shared" si="12"/>
        <v xml:space="preserve">AI342 </v>
      </c>
      <c r="B352" s="10"/>
      <c r="C352" s="10"/>
      <c r="D352" s="46"/>
      <c r="E352" s="37"/>
      <c r="F352" s="6"/>
      <c r="G352" s="10"/>
      <c r="H352" s="10"/>
      <c r="I352" s="7"/>
      <c r="J352" s="11"/>
      <c r="K352" s="10"/>
      <c r="L352" s="6"/>
      <c r="M352" s="10"/>
      <c r="N352" s="10"/>
      <c r="O352" s="6"/>
      <c r="P352" s="6"/>
      <c r="Q352" s="10"/>
      <c r="R352" s="10"/>
      <c r="S352" s="10"/>
      <c r="T352" s="10"/>
      <c r="U352" s="6" t="str">
        <f t="shared" si="14"/>
        <v/>
      </c>
      <c r="V352" s="6" t="str">
        <f t="shared" si="15"/>
        <v/>
      </c>
      <c r="W352" s="37" t="str">
        <f t="shared" si="16"/>
        <v/>
      </c>
      <c r="X352" s="37" t="str">
        <f t="shared" si="17"/>
        <v/>
      </c>
      <c r="AD352" s="9" t="str">
        <f t="shared" si="13"/>
        <v/>
      </c>
      <c r="AE352" s="9" t="s">
        <v>924</v>
      </c>
    </row>
    <row r="353" spans="1:31" hidden="1">
      <c r="A353" s="5" t="str">
        <f t="shared" si="12"/>
        <v xml:space="preserve">AI343 </v>
      </c>
      <c r="B353" s="10"/>
      <c r="C353" s="10"/>
      <c r="D353" s="46"/>
      <c r="E353" s="37"/>
      <c r="F353" s="6"/>
      <c r="G353" s="10"/>
      <c r="H353" s="10"/>
      <c r="I353" s="7"/>
      <c r="J353" s="11"/>
      <c r="K353" s="10"/>
      <c r="L353" s="6"/>
      <c r="M353" s="10"/>
      <c r="N353" s="10"/>
      <c r="O353" s="6"/>
      <c r="P353" s="6"/>
      <c r="Q353" s="10"/>
      <c r="R353" s="10"/>
      <c r="S353" s="10"/>
      <c r="T353" s="10"/>
      <c r="U353" s="6" t="str">
        <f t="shared" si="14"/>
        <v/>
      </c>
      <c r="V353" s="6" t="str">
        <f t="shared" si="15"/>
        <v/>
      </c>
      <c r="W353" s="37" t="str">
        <f t="shared" si="16"/>
        <v/>
      </c>
      <c r="X353" s="37" t="str">
        <f t="shared" si="17"/>
        <v/>
      </c>
      <c r="AD353" s="9" t="str">
        <f t="shared" si="13"/>
        <v/>
      </c>
      <c r="AE353" s="9" t="s">
        <v>925</v>
      </c>
    </row>
    <row r="354" spans="1:31" hidden="1">
      <c r="A354" s="5" t="str">
        <f t="shared" si="12"/>
        <v xml:space="preserve">AI344 </v>
      </c>
      <c r="B354" s="10"/>
      <c r="C354" s="10"/>
      <c r="D354" s="46"/>
      <c r="E354" s="37"/>
      <c r="F354" s="6"/>
      <c r="G354" s="10"/>
      <c r="H354" s="10"/>
      <c r="I354" s="7"/>
      <c r="J354" s="11"/>
      <c r="K354" s="10"/>
      <c r="L354" s="6"/>
      <c r="M354" s="10"/>
      <c r="N354" s="10"/>
      <c r="O354" s="6"/>
      <c r="P354" s="6"/>
      <c r="Q354" s="10"/>
      <c r="R354" s="10"/>
      <c r="S354" s="10"/>
      <c r="T354" s="10"/>
      <c r="U354" s="6" t="str">
        <f t="shared" si="14"/>
        <v/>
      </c>
      <c r="V354" s="6" t="str">
        <f t="shared" si="15"/>
        <v/>
      </c>
      <c r="W354" s="37" t="str">
        <f t="shared" si="16"/>
        <v/>
      </c>
      <c r="X354" s="37" t="str">
        <f t="shared" si="17"/>
        <v/>
      </c>
      <c r="AD354" s="9" t="str">
        <f t="shared" si="13"/>
        <v/>
      </c>
      <c r="AE354" s="9" t="s">
        <v>926</v>
      </c>
    </row>
    <row r="355" spans="1:31" hidden="1">
      <c r="A355" s="5" t="str">
        <f t="shared" si="12"/>
        <v xml:space="preserve">AI345 </v>
      </c>
      <c r="B355" s="10"/>
      <c r="C355" s="10"/>
      <c r="D355" s="46"/>
      <c r="E355" s="37"/>
      <c r="F355" s="6"/>
      <c r="G355" s="10"/>
      <c r="H355" s="10"/>
      <c r="I355" s="7"/>
      <c r="J355" s="11"/>
      <c r="K355" s="10"/>
      <c r="L355" s="6"/>
      <c r="M355" s="10"/>
      <c r="N355" s="10"/>
      <c r="O355" s="6"/>
      <c r="P355" s="6"/>
      <c r="Q355" s="10"/>
      <c r="R355" s="10"/>
      <c r="S355" s="10"/>
      <c r="T355" s="10"/>
      <c r="U355" s="6" t="str">
        <f t="shared" si="14"/>
        <v/>
      </c>
      <c r="V355" s="6" t="str">
        <f t="shared" si="15"/>
        <v/>
      </c>
      <c r="W355" s="37" t="str">
        <f t="shared" si="16"/>
        <v/>
      </c>
      <c r="X355" s="37" t="str">
        <f t="shared" si="17"/>
        <v/>
      </c>
      <c r="AD355" s="9" t="str">
        <f t="shared" si="13"/>
        <v/>
      </c>
      <c r="AE355" s="9" t="s">
        <v>927</v>
      </c>
    </row>
    <row r="356" spans="1:31" hidden="1">
      <c r="A356" s="5" t="str">
        <f t="shared" si="12"/>
        <v xml:space="preserve">AI346 </v>
      </c>
      <c r="B356" s="10"/>
      <c r="C356" s="10"/>
      <c r="D356" s="46"/>
      <c r="E356" s="37"/>
      <c r="F356" s="6"/>
      <c r="G356" s="10"/>
      <c r="H356" s="10"/>
      <c r="I356" s="7"/>
      <c r="J356" s="11"/>
      <c r="K356" s="10"/>
      <c r="L356" s="6"/>
      <c r="M356" s="10"/>
      <c r="N356" s="10"/>
      <c r="O356" s="6"/>
      <c r="P356" s="6"/>
      <c r="Q356" s="10"/>
      <c r="R356" s="10"/>
      <c r="S356" s="10"/>
      <c r="T356" s="10"/>
      <c r="U356" s="6" t="str">
        <f t="shared" si="14"/>
        <v/>
      </c>
      <c r="V356" s="6" t="str">
        <f t="shared" si="15"/>
        <v/>
      </c>
      <c r="W356" s="37" t="str">
        <f t="shared" si="16"/>
        <v/>
      </c>
      <c r="X356" s="37" t="str">
        <f t="shared" si="17"/>
        <v/>
      </c>
      <c r="AD356" s="9" t="str">
        <f t="shared" si="13"/>
        <v/>
      </c>
      <c r="AE356" s="9" t="s">
        <v>928</v>
      </c>
    </row>
    <row r="357" spans="1:31" hidden="1">
      <c r="A357" s="5" t="str">
        <f t="shared" si="12"/>
        <v xml:space="preserve">AI347 </v>
      </c>
      <c r="B357" s="10"/>
      <c r="C357" s="10"/>
      <c r="D357" s="46"/>
      <c r="E357" s="37"/>
      <c r="F357" s="6"/>
      <c r="G357" s="10"/>
      <c r="H357" s="10"/>
      <c r="I357" s="7"/>
      <c r="J357" s="11"/>
      <c r="K357" s="10"/>
      <c r="L357" s="6"/>
      <c r="M357" s="10"/>
      <c r="N357" s="10"/>
      <c r="O357" s="6"/>
      <c r="P357" s="6"/>
      <c r="Q357" s="10"/>
      <c r="R357" s="10"/>
      <c r="S357" s="10"/>
      <c r="T357" s="10"/>
      <c r="U357" s="6" t="str">
        <f t="shared" si="14"/>
        <v/>
      </c>
      <c r="V357" s="6" t="str">
        <f t="shared" si="15"/>
        <v/>
      </c>
      <c r="W357" s="37" t="str">
        <f t="shared" si="16"/>
        <v/>
      </c>
      <c r="X357" s="37" t="str">
        <f t="shared" si="17"/>
        <v/>
      </c>
      <c r="AD357" s="9" t="str">
        <f t="shared" si="13"/>
        <v/>
      </c>
      <c r="AE357" s="9" t="s">
        <v>929</v>
      </c>
    </row>
    <row r="358" spans="1:31" hidden="1">
      <c r="A358" s="5" t="str">
        <f t="shared" si="12"/>
        <v xml:space="preserve">AI348 </v>
      </c>
      <c r="B358" s="10"/>
      <c r="C358" s="10"/>
      <c r="D358" s="54"/>
      <c r="E358" s="6"/>
      <c r="F358" s="6"/>
      <c r="G358" s="6"/>
      <c r="H358" s="6"/>
      <c r="I358" s="6"/>
      <c r="J358" s="8"/>
      <c r="K358" s="6"/>
      <c r="L358" s="6"/>
      <c r="M358" s="6"/>
      <c r="N358" s="6"/>
      <c r="O358" s="6"/>
      <c r="P358" s="6"/>
      <c r="Q358" s="6"/>
      <c r="R358" s="10"/>
      <c r="S358" s="10"/>
      <c r="T358" s="10"/>
      <c r="U358" s="6" t="str">
        <f t="shared" si="14"/>
        <v/>
      </c>
      <c r="V358" s="6" t="str">
        <f t="shared" si="15"/>
        <v/>
      </c>
      <c r="W358" s="37" t="str">
        <f t="shared" si="16"/>
        <v/>
      </c>
      <c r="X358" s="37" t="str">
        <f t="shared" si="17"/>
        <v/>
      </c>
      <c r="AD358" s="9" t="str">
        <f t="shared" si="13"/>
        <v/>
      </c>
      <c r="AE358" s="9" t="s">
        <v>930</v>
      </c>
    </row>
    <row r="359" spans="1:31" hidden="1">
      <c r="A359" s="5" t="str">
        <f t="shared" si="12"/>
        <v xml:space="preserve">AI349 </v>
      </c>
      <c r="B359" s="24"/>
      <c r="C359" s="24"/>
      <c r="D359" s="21"/>
      <c r="E359" s="6"/>
      <c r="F359" s="6"/>
      <c r="G359" s="6"/>
      <c r="H359" s="6"/>
      <c r="I359" s="6"/>
      <c r="J359" s="8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 t="str">
        <f t="shared" si="14"/>
        <v/>
      </c>
      <c r="V359" s="6" t="str">
        <f t="shared" si="15"/>
        <v/>
      </c>
      <c r="W359" s="37" t="str">
        <f t="shared" si="16"/>
        <v/>
      </c>
      <c r="X359" s="37" t="str">
        <f t="shared" si="17"/>
        <v/>
      </c>
      <c r="AD359" s="9" t="str">
        <f t="shared" si="13"/>
        <v/>
      </c>
      <c r="AE359" s="9" t="s">
        <v>931</v>
      </c>
    </row>
    <row r="360" spans="1:31" hidden="1">
      <c r="A360" s="5" t="str">
        <f t="shared" si="12"/>
        <v xml:space="preserve">Act350 </v>
      </c>
      <c r="C360" s="24"/>
      <c r="U360" s="6" t="str">
        <f t="shared" si="14"/>
        <v/>
      </c>
      <c r="V360" s="6" t="str">
        <f t="shared" si="15"/>
        <v/>
      </c>
      <c r="W360" s="37" t="str">
        <f t="shared" si="16"/>
        <v/>
      </c>
      <c r="X360" s="37" t="str">
        <f t="shared" si="17"/>
        <v/>
      </c>
      <c r="AD360" s="9" t="str">
        <f t="shared" si="13"/>
        <v/>
      </c>
      <c r="AE360" s="9" t="s">
        <v>932</v>
      </c>
    </row>
    <row r="361" spans="1:31" hidden="1">
      <c r="A361" s="5" t="str">
        <f t="shared" si="12"/>
        <v xml:space="preserve">Act351 </v>
      </c>
      <c r="C361" s="24"/>
      <c r="U361" s="6" t="str">
        <f t="shared" si="14"/>
        <v/>
      </c>
      <c r="V361" s="6" t="str">
        <f t="shared" si="15"/>
        <v/>
      </c>
      <c r="W361" s="37" t="str">
        <f t="shared" si="16"/>
        <v/>
      </c>
      <c r="X361" s="37" t="str">
        <f t="shared" si="17"/>
        <v/>
      </c>
      <c r="AD361" s="9" t="str">
        <f t="shared" si="13"/>
        <v/>
      </c>
      <c r="AE361" s="9" t="s">
        <v>933</v>
      </c>
    </row>
    <row r="362" spans="1:31" hidden="1">
      <c r="A362" s="5" t="str">
        <f t="shared" si="12"/>
        <v xml:space="preserve">Act352 </v>
      </c>
      <c r="C362" s="24"/>
      <c r="U362" s="6" t="str">
        <f t="shared" si="14"/>
        <v/>
      </c>
      <c r="V362" s="6" t="str">
        <f t="shared" si="15"/>
        <v/>
      </c>
      <c r="W362" s="37" t="str">
        <f t="shared" si="16"/>
        <v/>
      </c>
      <c r="X362" s="37" t="str">
        <f t="shared" si="17"/>
        <v/>
      </c>
      <c r="AD362" s="9" t="str">
        <f t="shared" si="13"/>
        <v/>
      </c>
      <c r="AE362" s="9" t="s">
        <v>934</v>
      </c>
    </row>
    <row r="363" spans="1:31" hidden="1">
      <c r="A363" s="5" t="str">
        <f t="shared" si="12"/>
        <v xml:space="preserve">Act353 </v>
      </c>
      <c r="C363" s="24"/>
      <c r="U363" s="6" t="str">
        <f t="shared" si="14"/>
        <v/>
      </c>
      <c r="V363" s="6" t="str">
        <f t="shared" si="15"/>
        <v/>
      </c>
      <c r="W363" s="37" t="str">
        <f t="shared" si="16"/>
        <v/>
      </c>
      <c r="X363" s="37" t="str">
        <f t="shared" si="17"/>
        <v/>
      </c>
      <c r="AD363" s="9" t="str">
        <f t="shared" si="13"/>
        <v/>
      </c>
      <c r="AE363" s="9" t="s">
        <v>935</v>
      </c>
    </row>
    <row r="364" spans="1:31" hidden="1">
      <c r="A364" s="5" t="str">
        <f t="shared" si="12"/>
        <v xml:space="preserve">Act354 </v>
      </c>
      <c r="C364" s="24"/>
      <c r="U364" s="6" t="str">
        <f t="shared" si="14"/>
        <v/>
      </c>
      <c r="V364" s="6" t="str">
        <f t="shared" si="15"/>
        <v/>
      </c>
      <c r="W364" s="37" t="str">
        <f t="shared" si="16"/>
        <v/>
      </c>
      <c r="X364" s="37" t="str">
        <f t="shared" si="17"/>
        <v/>
      </c>
      <c r="AD364" s="9" t="str">
        <f t="shared" si="13"/>
        <v/>
      </c>
      <c r="AE364" s="9" t="s">
        <v>936</v>
      </c>
    </row>
    <row r="365" spans="1:31" hidden="1">
      <c r="A365" s="5" t="str">
        <f t="shared" si="12"/>
        <v xml:space="preserve">Act355 </v>
      </c>
      <c r="C365" s="24"/>
      <c r="U365" s="6" t="str">
        <f t="shared" si="14"/>
        <v/>
      </c>
      <c r="V365" s="6" t="str">
        <f t="shared" si="15"/>
        <v/>
      </c>
      <c r="W365" s="37" t="str">
        <f t="shared" si="16"/>
        <v/>
      </c>
      <c r="X365" s="37" t="str">
        <f t="shared" si="17"/>
        <v/>
      </c>
      <c r="AD365" s="9" t="str">
        <f t="shared" si="13"/>
        <v/>
      </c>
      <c r="AE365" s="9" t="s">
        <v>937</v>
      </c>
    </row>
    <row r="366" spans="1:31" hidden="1">
      <c r="A366" s="5" t="str">
        <f t="shared" si="12"/>
        <v xml:space="preserve">Act356 </v>
      </c>
      <c r="C366" s="24"/>
      <c r="U366" s="6" t="str">
        <f t="shared" si="14"/>
        <v/>
      </c>
      <c r="V366" s="6" t="str">
        <f t="shared" si="15"/>
        <v/>
      </c>
      <c r="W366" s="37" t="str">
        <f t="shared" si="16"/>
        <v/>
      </c>
      <c r="X366" s="37" t="str">
        <f t="shared" si="17"/>
        <v/>
      </c>
      <c r="AD366" s="9" t="str">
        <f t="shared" si="13"/>
        <v/>
      </c>
      <c r="AE366" s="9" t="s">
        <v>938</v>
      </c>
    </row>
    <row r="367" spans="1:31" hidden="1">
      <c r="A367" s="5" t="str">
        <f t="shared" si="12"/>
        <v xml:space="preserve">Act357 </v>
      </c>
      <c r="C367" s="24"/>
      <c r="U367" s="6" t="str">
        <f t="shared" si="14"/>
        <v/>
      </c>
      <c r="V367" s="6" t="str">
        <f t="shared" si="15"/>
        <v/>
      </c>
      <c r="W367" s="37" t="str">
        <f t="shared" si="16"/>
        <v/>
      </c>
      <c r="X367" s="37" t="str">
        <f t="shared" si="17"/>
        <v/>
      </c>
      <c r="AD367" s="9" t="str">
        <f t="shared" si="13"/>
        <v/>
      </c>
      <c r="AE367" s="9" t="s">
        <v>939</v>
      </c>
    </row>
    <row r="368" spans="1:31" hidden="1">
      <c r="A368" s="5" t="str">
        <f t="shared" si="12"/>
        <v xml:space="preserve">Act358 </v>
      </c>
      <c r="C368" s="24"/>
      <c r="U368" s="6" t="str">
        <f t="shared" si="14"/>
        <v/>
      </c>
      <c r="V368" s="6" t="str">
        <f t="shared" si="15"/>
        <v/>
      </c>
      <c r="W368" s="37" t="str">
        <f t="shared" si="16"/>
        <v/>
      </c>
      <c r="X368" s="37" t="str">
        <f t="shared" si="17"/>
        <v/>
      </c>
      <c r="AD368" s="9" t="str">
        <f t="shared" si="13"/>
        <v/>
      </c>
      <c r="AE368" s="9" t="s">
        <v>940</v>
      </c>
    </row>
    <row r="369" spans="1:31" hidden="1">
      <c r="A369" s="5" t="str">
        <f t="shared" si="12"/>
        <v xml:space="preserve">Act359 </v>
      </c>
      <c r="C369" s="24"/>
      <c r="U369" s="6" t="str">
        <f t="shared" si="14"/>
        <v/>
      </c>
      <c r="V369" s="6" t="str">
        <f t="shared" si="15"/>
        <v/>
      </c>
      <c r="W369" s="37" t="str">
        <f t="shared" si="16"/>
        <v/>
      </c>
      <c r="X369" s="37" t="str">
        <f t="shared" si="17"/>
        <v/>
      </c>
      <c r="AD369" s="9" t="str">
        <f t="shared" si="13"/>
        <v/>
      </c>
      <c r="AE369" s="9" t="s">
        <v>941</v>
      </c>
    </row>
    <row r="370" spans="1:31" hidden="1">
      <c r="A370" s="5" t="str">
        <f t="shared" si="12"/>
        <v xml:space="preserve">Act360 </v>
      </c>
      <c r="C370" s="24"/>
      <c r="U370" s="6" t="str">
        <f t="shared" si="14"/>
        <v/>
      </c>
      <c r="V370" s="6" t="str">
        <f t="shared" si="15"/>
        <v/>
      </c>
      <c r="W370" s="37" t="str">
        <f t="shared" si="16"/>
        <v/>
      </c>
      <c r="X370" s="37" t="str">
        <f t="shared" si="17"/>
        <v/>
      </c>
      <c r="AD370" s="9" t="str">
        <f t="shared" si="13"/>
        <v/>
      </c>
      <c r="AE370" s="9" t="s">
        <v>942</v>
      </c>
    </row>
    <row r="371" spans="1:31" hidden="1">
      <c r="A371" s="5" t="str">
        <f t="shared" si="12"/>
        <v xml:space="preserve">Act361 </v>
      </c>
      <c r="C371" s="24"/>
      <c r="U371" s="6" t="str">
        <f t="shared" si="14"/>
        <v/>
      </c>
      <c r="V371" s="6" t="str">
        <f t="shared" si="15"/>
        <v/>
      </c>
      <c r="W371" s="37" t="str">
        <f t="shared" si="16"/>
        <v/>
      </c>
      <c r="X371" s="37" t="str">
        <f t="shared" si="17"/>
        <v/>
      </c>
      <c r="AD371" s="9" t="str">
        <f t="shared" si="13"/>
        <v/>
      </c>
      <c r="AE371" s="9" t="s">
        <v>943</v>
      </c>
    </row>
    <row r="372" spans="1:31" hidden="1">
      <c r="A372" s="5" t="str">
        <f t="shared" si="12"/>
        <v xml:space="preserve">Act362 </v>
      </c>
      <c r="C372" s="24"/>
      <c r="U372" s="6" t="str">
        <f t="shared" si="14"/>
        <v/>
      </c>
      <c r="V372" s="6" t="str">
        <f t="shared" si="15"/>
        <v/>
      </c>
      <c r="W372" s="37" t="str">
        <f t="shared" si="16"/>
        <v/>
      </c>
      <c r="X372" s="37" t="str">
        <f t="shared" si="17"/>
        <v/>
      </c>
      <c r="AD372" s="9" t="str">
        <f t="shared" si="13"/>
        <v/>
      </c>
      <c r="AE372" s="9" t="s">
        <v>944</v>
      </c>
    </row>
    <row r="373" spans="1:31" hidden="1">
      <c r="A373" s="5" t="str">
        <f t="shared" si="12"/>
        <v xml:space="preserve">Act363 </v>
      </c>
      <c r="C373" s="24"/>
      <c r="U373" s="6" t="str">
        <f t="shared" si="14"/>
        <v/>
      </c>
      <c r="V373" s="6" t="str">
        <f t="shared" si="15"/>
        <v/>
      </c>
      <c r="W373" s="37" t="str">
        <f t="shared" si="16"/>
        <v/>
      </c>
      <c r="X373" s="37" t="str">
        <f t="shared" si="17"/>
        <v/>
      </c>
      <c r="AD373" s="9" t="str">
        <f t="shared" si="13"/>
        <v/>
      </c>
      <c r="AE373" s="9" t="s">
        <v>945</v>
      </c>
    </row>
    <row r="374" spans="1:31" hidden="1">
      <c r="A374" s="5" t="str">
        <f t="shared" si="12"/>
        <v xml:space="preserve">Act364 </v>
      </c>
      <c r="C374" s="24"/>
      <c r="U374" s="6" t="str">
        <f t="shared" si="14"/>
        <v/>
      </c>
      <c r="V374" s="6" t="str">
        <f t="shared" si="15"/>
        <v/>
      </c>
      <c r="W374" s="37" t="str">
        <f t="shared" si="16"/>
        <v/>
      </c>
      <c r="X374" s="37" t="str">
        <f t="shared" si="17"/>
        <v/>
      </c>
      <c r="AD374" s="9" t="str">
        <f t="shared" si="13"/>
        <v/>
      </c>
      <c r="AE374" s="9" t="s">
        <v>946</v>
      </c>
    </row>
    <row r="375" spans="1:31" hidden="1">
      <c r="A375" s="5" t="str">
        <f t="shared" si="12"/>
        <v xml:space="preserve">Act365 </v>
      </c>
      <c r="C375" s="24"/>
      <c r="U375" s="6" t="str">
        <f t="shared" si="14"/>
        <v/>
      </c>
      <c r="V375" s="6" t="str">
        <f t="shared" si="15"/>
        <v/>
      </c>
      <c r="W375" s="37" t="str">
        <f t="shared" si="16"/>
        <v/>
      </c>
      <c r="X375" s="37" t="str">
        <f t="shared" si="17"/>
        <v/>
      </c>
      <c r="AD375" s="9" t="str">
        <f t="shared" si="13"/>
        <v/>
      </c>
      <c r="AE375" s="9" t="s">
        <v>947</v>
      </c>
    </row>
    <row r="376" spans="1:31" hidden="1">
      <c r="A376" s="5" t="str">
        <f t="shared" si="12"/>
        <v xml:space="preserve">Act366 </v>
      </c>
      <c r="C376" s="24"/>
      <c r="U376" s="6" t="str">
        <f t="shared" si="14"/>
        <v/>
      </c>
      <c r="V376" s="6" t="str">
        <f t="shared" si="15"/>
        <v/>
      </c>
      <c r="W376" s="37" t="str">
        <f t="shared" si="16"/>
        <v/>
      </c>
      <c r="X376" s="37" t="str">
        <f t="shared" si="17"/>
        <v/>
      </c>
      <c r="AD376" s="9" t="str">
        <f t="shared" si="13"/>
        <v/>
      </c>
      <c r="AE376" s="9" t="s">
        <v>948</v>
      </c>
    </row>
    <row r="377" spans="1:31" hidden="1">
      <c r="A377" s="5" t="str">
        <f t="shared" si="12"/>
        <v xml:space="preserve">Act367 </v>
      </c>
      <c r="C377" s="24"/>
      <c r="U377" s="6" t="str">
        <f t="shared" si="14"/>
        <v/>
      </c>
      <c r="V377" s="6" t="str">
        <f t="shared" si="15"/>
        <v/>
      </c>
      <c r="W377" s="37" t="str">
        <f t="shared" si="16"/>
        <v/>
      </c>
      <c r="X377" s="37" t="str">
        <f t="shared" si="17"/>
        <v/>
      </c>
      <c r="AD377" s="9" t="str">
        <f t="shared" si="13"/>
        <v/>
      </c>
      <c r="AE377" s="9" t="s">
        <v>949</v>
      </c>
    </row>
    <row r="378" spans="1:31" hidden="1">
      <c r="A378" s="5" t="str">
        <f t="shared" si="12"/>
        <v xml:space="preserve">Act368 </v>
      </c>
      <c r="C378" s="24"/>
      <c r="U378" s="6" t="str">
        <f t="shared" si="14"/>
        <v/>
      </c>
      <c r="V378" s="6" t="str">
        <f t="shared" si="15"/>
        <v/>
      </c>
      <c r="W378" s="37" t="str">
        <f t="shared" si="16"/>
        <v/>
      </c>
      <c r="X378" s="37" t="str">
        <f t="shared" si="17"/>
        <v/>
      </c>
      <c r="AD378" s="9" t="str">
        <f t="shared" si="13"/>
        <v/>
      </c>
      <c r="AE378" s="9" t="s">
        <v>950</v>
      </c>
    </row>
    <row r="379" spans="1:31" hidden="1">
      <c r="A379" s="5" t="str">
        <f t="shared" si="12"/>
        <v xml:space="preserve">Act369 </v>
      </c>
      <c r="C379" s="24"/>
      <c r="U379" s="6" t="str">
        <f t="shared" si="14"/>
        <v/>
      </c>
      <c r="V379" s="6" t="str">
        <f t="shared" si="15"/>
        <v/>
      </c>
      <c r="W379" s="37" t="str">
        <f t="shared" si="16"/>
        <v/>
      </c>
      <c r="X379" s="37" t="str">
        <f t="shared" si="17"/>
        <v/>
      </c>
      <c r="AD379" s="9" t="str">
        <f t="shared" si="13"/>
        <v/>
      </c>
      <c r="AE379" s="9" t="s">
        <v>951</v>
      </c>
    </row>
    <row r="380" spans="1:31" hidden="1">
      <c r="A380" s="5" t="str">
        <f t="shared" si="12"/>
        <v xml:space="preserve">Act370 </v>
      </c>
      <c r="C380" s="24"/>
      <c r="U380" s="6" t="str">
        <f t="shared" si="14"/>
        <v/>
      </c>
      <c r="V380" s="6" t="str">
        <f t="shared" si="15"/>
        <v/>
      </c>
      <c r="W380" s="37" t="str">
        <f t="shared" si="16"/>
        <v/>
      </c>
      <c r="X380" s="37" t="str">
        <f t="shared" si="17"/>
        <v/>
      </c>
      <c r="AD380" s="9" t="str">
        <f t="shared" si="13"/>
        <v/>
      </c>
      <c r="AE380" s="9" t="s">
        <v>952</v>
      </c>
    </row>
    <row r="381" spans="1:31" hidden="1">
      <c r="A381" s="5" t="str">
        <f t="shared" si="12"/>
        <v xml:space="preserve">Act371 </v>
      </c>
      <c r="C381" s="24"/>
      <c r="U381" s="6" t="str">
        <f t="shared" si="14"/>
        <v/>
      </c>
      <c r="V381" s="6" t="str">
        <f t="shared" si="15"/>
        <v/>
      </c>
      <c r="W381" s="37" t="str">
        <f t="shared" si="16"/>
        <v/>
      </c>
      <c r="X381" s="37" t="str">
        <f t="shared" si="17"/>
        <v/>
      </c>
      <c r="AD381" s="9" t="str">
        <f t="shared" si="13"/>
        <v/>
      </c>
      <c r="AE381" s="9" t="s">
        <v>953</v>
      </c>
    </row>
    <row r="382" spans="1:31" hidden="1">
      <c r="A382" s="5" t="str">
        <f t="shared" si="12"/>
        <v xml:space="preserve">Act372 </v>
      </c>
      <c r="C382" s="24"/>
      <c r="U382" s="6" t="str">
        <f t="shared" si="14"/>
        <v/>
      </c>
      <c r="V382" s="6" t="str">
        <f t="shared" si="15"/>
        <v/>
      </c>
      <c r="W382" s="37" t="str">
        <f t="shared" si="16"/>
        <v/>
      </c>
      <c r="X382" s="37" t="str">
        <f t="shared" si="17"/>
        <v/>
      </c>
      <c r="AD382" s="9" t="str">
        <f t="shared" si="13"/>
        <v/>
      </c>
      <c r="AE382" s="9" t="s">
        <v>954</v>
      </c>
    </row>
    <row r="383" spans="1:31" hidden="1">
      <c r="A383" s="5" t="str">
        <f t="shared" si="12"/>
        <v xml:space="preserve">Act373 </v>
      </c>
      <c r="C383" s="24"/>
      <c r="U383" s="6" t="str">
        <f t="shared" si="14"/>
        <v/>
      </c>
      <c r="V383" s="6" t="str">
        <f t="shared" si="15"/>
        <v/>
      </c>
      <c r="W383" s="37" t="str">
        <f t="shared" si="16"/>
        <v/>
      </c>
      <c r="X383" s="37" t="str">
        <f t="shared" si="17"/>
        <v/>
      </c>
      <c r="AD383" s="9" t="str">
        <f t="shared" si="13"/>
        <v/>
      </c>
      <c r="AE383" s="9" t="s">
        <v>955</v>
      </c>
    </row>
    <row r="384" spans="1:31" hidden="1">
      <c r="A384" s="5" t="str">
        <f t="shared" si="12"/>
        <v xml:space="preserve">Act374 </v>
      </c>
      <c r="C384" s="24"/>
      <c r="U384" s="6" t="str">
        <f t="shared" si="14"/>
        <v/>
      </c>
      <c r="V384" s="6" t="str">
        <f t="shared" si="15"/>
        <v/>
      </c>
      <c r="W384" s="37" t="str">
        <f t="shared" si="16"/>
        <v/>
      </c>
      <c r="X384" s="37" t="str">
        <f t="shared" si="17"/>
        <v/>
      </c>
      <c r="AD384" s="9" t="str">
        <f t="shared" si="13"/>
        <v/>
      </c>
      <c r="AE384" s="9" t="s">
        <v>956</v>
      </c>
    </row>
    <row r="385" spans="1:31" hidden="1">
      <c r="A385" s="5" t="str">
        <f t="shared" si="12"/>
        <v xml:space="preserve">Act375 </v>
      </c>
      <c r="C385" s="24"/>
      <c r="U385" s="6" t="str">
        <f t="shared" si="14"/>
        <v/>
      </c>
      <c r="V385" s="6" t="str">
        <f t="shared" si="15"/>
        <v/>
      </c>
      <c r="W385" s="37" t="str">
        <f t="shared" si="16"/>
        <v/>
      </c>
      <c r="X385" s="37" t="str">
        <f t="shared" si="17"/>
        <v/>
      </c>
      <c r="AD385" s="9" t="str">
        <f t="shared" si="13"/>
        <v/>
      </c>
      <c r="AE385" s="9" t="s">
        <v>957</v>
      </c>
    </row>
    <row r="386" spans="1:31" hidden="1">
      <c r="A386" s="5" t="str">
        <f t="shared" si="12"/>
        <v xml:space="preserve">Act376 </v>
      </c>
      <c r="C386" s="24"/>
      <c r="U386" s="6" t="str">
        <f t="shared" si="14"/>
        <v/>
      </c>
      <c r="V386" s="6" t="str">
        <f t="shared" si="15"/>
        <v/>
      </c>
      <c r="W386" s="37" t="str">
        <f t="shared" si="16"/>
        <v/>
      </c>
      <c r="X386" s="37" t="str">
        <f t="shared" si="17"/>
        <v/>
      </c>
      <c r="AD386" s="9" t="str">
        <f t="shared" si="13"/>
        <v/>
      </c>
      <c r="AE386" s="9" t="s">
        <v>958</v>
      </c>
    </row>
    <row r="387" spans="1:31" hidden="1">
      <c r="A387" s="5" t="str">
        <f t="shared" si="12"/>
        <v xml:space="preserve">Act377 </v>
      </c>
      <c r="C387" s="24"/>
      <c r="U387" s="6" t="str">
        <f t="shared" si="14"/>
        <v/>
      </c>
      <c r="V387" s="6" t="str">
        <f t="shared" si="15"/>
        <v/>
      </c>
      <c r="W387" s="37" t="str">
        <f t="shared" si="16"/>
        <v/>
      </c>
      <c r="X387" s="37" t="str">
        <f t="shared" si="17"/>
        <v/>
      </c>
      <c r="AD387" s="9" t="str">
        <f t="shared" si="13"/>
        <v/>
      </c>
      <c r="AE387" s="9" t="s">
        <v>959</v>
      </c>
    </row>
    <row r="388" spans="1:31" hidden="1">
      <c r="A388" s="5" t="str">
        <f t="shared" si="12"/>
        <v xml:space="preserve">Act378 </v>
      </c>
      <c r="C388" s="24"/>
      <c r="U388" s="6" t="str">
        <f t="shared" si="14"/>
        <v/>
      </c>
      <c r="V388" s="6" t="str">
        <f t="shared" si="15"/>
        <v/>
      </c>
      <c r="W388" s="37" t="str">
        <f t="shared" si="16"/>
        <v/>
      </c>
      <c r="X388" s="37" t="str">
        <f t="shared" si="17"/>
        <v/>
      </c>
      <c r="AD388" s="9" t="str">
        <f t="shared" si="13"/>
        <v/>
      </c>
      <c r="AE388" s="9" t="s">
        <v>960</v>
      </c>
    </row>
    <row r="389" spans="1:31" hidden="1">
      <c r="A389" s="5" t="str">
        <f t="shared" si="12"/>
        <v xml:space="preserve">Act379 </v>
      </c>
      <c r="C389" s="24"/>
      <c r="U389" s="6" t="str">
        <f t="shared" si="14"/>
        <v/>
      </c>
      <c r="V389" s="6" t="str">
        <f t="shared" si="15"/>
        <v/>
      </c>
      <c r="W389" s="37" t="str">
        <f t="shared" si="16"/>
        <v/>
      </c>
      <c r="X389" s="37" t="str">
        <f t="shared" si="17"/>
        <v/>
      </c>
      <c r="AD389" s="9" t="str">
        <f t="shared" si="13"/>
        <v/>
      </c>
      <c r="AE389" s="9" t="s">
        <v>961</v>
      </c>
    </row>
    <row r="390" spans="1:31" hidden="1">
      <c r="A390" s="5" t="str">
        <f t="shared" si="12"/>
        <v xml:space="preserve">Act380 </v>
      </c>
      <c r="C390" s="24"/>
      <c r="U390" s="6" t="str">
        <f t="shared" si="14"/>
        <v/>
      </c>
      <c r="V390" s="6" t="str">
        <f t="shared" si="15"/>
        <v/>
      </c>
      <c r="W390" s="37" t="str">
        <f t="shared" si="16"/>
        <v/>
      </c>
      <c r="X390" s="37" t="str">
        <f t="shared" si="17"/>
        <v/>
      </c>
      <c r="AD390" s="9" t="str">
        <f t="shared" si="13"/>
        <v/>
      </c>
      <c r="AE390" s="9" t="s">
        <v>962</v>
      </c>
    </row>
    <row r="391" spans="1:31" hidden="1">
      <c r="A391" s="5" t="str">
        <f t="shared" si="12"/>
        <v xml:space="preserve">Act381 </v>
      </c>
      <c r="C391" s="24"/>
      <c r="U391" s="6" t="str">
        <f t="shared" si="14"/>
        <v/>
      </c>
      <c r="V391" s="6" t="str">
        <f t="shared" si="15"/>
        <v/>
      </c>
      <c r="W391" s="37" t="str">
        <f t="shared" si="16"/>
        <v/>
      </c>
      <c r="X391" s="37" t="str">
        <f t="shared" si="17"/>
        <v/>
      </c>
      <c r="AD391" s="9" t="str">
        <f t="shared" si="13"/>
        <v/>
      </c>
      <c r="AE391" s="9" t="s">
        <v>963</v>
      </c>
    </row>
    <row r="392" spans="1:31" hidden="1">
      <c r="A392" s="5" t="str">
        <f t="shared" si="12"/>
        <v xml:space="preserve">Act382 </v>
      </c>
      <c r="C392" s="24"/>
      <c r="U392" s="6" t="str">
        <f t="shared" si="14"/>
        <v/>
      </c>
      <c r="V392" s="6" t="str">
        <f t="shared" si="15"/>
        <v/>
      </c>
      <c r="W392" s="37" t="str">
        <f t="shared" si="16"/>
        <v/>
      </c>
      <c r="X392" s="37" t="str">
        <f t="shared" si="17"/>
        <v/>
      </c>
      <c r="AD392" s="9" t="str">
        <f t="shared" si="13"/>
        <v/>
      </c>
      <c r="AE392" s="9" t="s">
        <v>964</v>
      </c>
    </row>
    <row r="393" spans="1:31" hidden="1">
      <c r="A393" s="5" t="str">
        <f t="shared" si="12"/>
        <v xml:space="preserve">Act383 </v>
      </c>
      <c r="C393" s="24"/>
      <c r="U393" s="6" t="str">
        <f t="shared" si="14"/>
        <v/>
      </c>
      <c r="V393" s="6" t="str">
        <f t="shared" si="15"/>
        <v/>
      </c>
      <c r="W393" s="37" t="str">
        <f t="shared" si="16"/>
        <v/>
      </c>
      <c r="X393" s="37" t="str">
        <f t="shared" si="17"/>
        <v/>
      </c>
      <c r="AD393" s="9" t="str">
        <f t="shared" si="13"/>
        <v/>
      </c>
      <c r="AE393" s="9" t="s">
        <v>965</v>
      </c>
    </row>
    <row r="394" spans="1:31" hidden="1">
      <c r="A394" s="5" t="str">
        <f t="shared" si="12"/>
        <v xml:space="preserve">Act384 </v>
      </c>
      <c r="C394" s="24"/>
      <c r="U394" s="6" t="str">
        <f t="shared" si="14"/>
        <v/>
      </c>
      <c r="V394" s="6" t="str">
        <f t="shared" si="15"/>
        <v/>
      </c>
      <c r="W394" s="37" t="str">
        <f t="shared" si="16"/>
        <v/>
      </c>
      <c r="X394" s="37" t="str">
        <f t="shared" si="17"/>
        <v/>
      </c>
      <c r="AD394" s="9" t="str">
        <f t="shared" si="13"/>
        <v/>
      </c>
      <c r="AE394" s="9" t="s">
        <v>966</v>
      </c>
    </row>
    <row r="395" spans="1:31" hidden="1">
      <c r="A395" s="5" t="str">
        <f t="shared" si="12"/>
        <v xml:space="preserve">Act385 </v>
      </c>
      <c r="C395" s="24"/>
      <c r="U395" s="6" t="str">
        <f t="shared" si="14"/>
        <v/>
      </c>
      <c r="V395" s="6" t="str">
        <f t="shared" si="15"/>
        <v/>
      </c>
      <c r="W395" s="37" t="str">
        <f t="shared" si="16"/>
        <v/>
      </c>
      <c r="X395" s="37" t="str">
        <f t="shared" si="17"/>
        <v/>
      </c>
      <c r="AD395" s="9" t="str">
        <f t="shared" si="13"/>
        <v/>
      </c>
      <c r="AE395" s="9" t="s">
        <v>967</v>
      </c>
    </row>
    <row r="396" spans="1:31" hidden="1">
      <c r="A396" s="5" t="str">
        <f t="shared" si="12"/>
        <v xml:space="preserve">Act386 </v>
      </c>
      <c r="C396" s="24"/>
      <c r="U396" s="6" t="str">
        <f t="shared" si="14"/>
        <v/>
      </c>
      <c r="V396" s="6" t="str">
        <f t="shared" si="15"/>
        <v/>
      </c>
      <c r="W396" s="37" t="str">
        <f t="shared" si="16"/>
        <v/>
      </c>
      <c r="X396" s="37" t="str">
        <f t="shared" si="17"/>
        <v/>
      </c>
      <c r="AD396" s="9" t="str">
        <f t="shared" si="13"/>
        <v/>
      </c>
      <c r="AE396" s="9" t="s">
        <v>968</v>
      </c>
    </row>
    <row r="397" spans="1:31" hidden="1">
      <c r="A397" s="5" t="str">
        <f t="shared" si="12"/>
        <v xml:space="preserve">Act387 </v>
      </c>
      <c r="C397" s="24"/>
      <c r="U397" s="6" t="str">
        <f t="shared" si="14"/>
        <v/>
      </c>
      <c r="V397" s="6" t="str">
        <f t="shared" si="15"/>
        <v/>
      </c>
      <c r="W397" s="37" t="str">
        <f t="shared" si="16"/>
        <v/>
      </c>
      <c r="X397" s="37" t="str">
        <f t="shared" si="17"/>
        <v/>
      </c>
      <c r="AD397" s="9" t="str">
        <f t="shared" si="13"/>
        <v/>
      </c>
      <c r="AE397" s="9" t="s">
        <v>969</v>
      </c>
    </row>
    <row r="398" spans="1:31" hidden="1">
      <c r="A398" s="5" t="str">
        <f t="shared" si="12"/>
        <v xml:space="preserve">Act388 </v>
      </c>
      <c r="C398" s="24"/>
      <c r="U398" s="6" t="str">
        <f t="shared" si="14"/>
        <v/>
      </c>
      <c r="V398" s="6" t="str">
        <f t="shared" si="15"/>
        <v/>
      </c>
      <c r="W398" s="37" t="str">
        <f t="shared" si="16"/>
        <v/>
      </c>
      <c r="X398" s="37" t="str">
        <f t="shared" si="17"/>
        <v/>
      </c>
      <c r="AD398" s="9" t="str">
        <f t="shared" si="13"/>
        <v/>
      </c>
      <c r="AE398" s="9" t="s">
        <v>970</v>
      </c>
    </row>
    <row r="399" spans="1:31" hidden="1">
      <c r="A399" s="5" t="str">
        <f t="shared" si="12"/>
        <v xml:space="preserve">Act389 </v>
      </c>
      <c r="C399" s="24"/>
      <c r="U399" s="6" t="str">
        <f t="shared" si="14"/>
        <v/>
      </c>
      <c r="V399" s="6" t="str">
        <f t="shared" si="15"/>
        <v/>
      </c>
      <c r="W399" s="37" t="str">
        <f t="shared" si="16"/>
        <v/>
      </c>
      <c r="X399" s="37" t="str">
        <f t="shared" si="17"/>
        <v/>
      </c>
      <c r="AD399" s="9" t="str">
        <f t="shared" si="13"/>
        <v/>
      </c>
      <c r="AE399" s="9" t="s">
        <v>971</v>
      </c>
    </row>
    <row r="400" spans="1:31" hidden="1">
      <c r="A400" s="5" t="str">
        <f t="shared" si="12"/>
        <v xml:space="preserve">Act390 </v>
      </c>
      <c r="C400" s="24"/>
      <c r="U400" s="6" t="str">
        <f t="shared" si="14"/>
        <v/>
      </c>
      <c r="V400" s="6" t="str">
        <f t="shared" si="15"/>
        <v/>
      </c>
      <c r="W400" s="37" t="str">
        <f t="shared" si="16"/>
        <v/>
      </c>
      <c r="X400" s="37" t="str">
        <f t="shared" si="17"/>
        <v/>
      </c>
      <c r="AD400" s="9" t="str">
        <f t="shared" si="13"/>
        <v/>
      </c>
      <c r="AE400" s="9" t="s">
        <v>972</v>
      </c>
    </row>
    <row r="401" spans="1:31" hidden="1">
      <c r="A401" s="5" t="str">
        <f t="shared" si="12"/>
        <v xml:space="preserve">Act391 </v>
      </c>
      <c r="C401" s="24"/>
      <c r="U401" s="6" t="str">
        <f t="shared" si="14"/>
        <v/>
      </c>
      <c r="V401" s="6" t="str">
        <f t="shared" si="15"/>
        <v/>
      </c>
      <c r="W401" s="37" t="str">
        <f t="shared" si="16"/>
        <v/>
      </c>
      <c r="X401" s="37" t="str">
        <f t="shared" si="17"/>
        <v/>
      </c>
      <c r="AD401" s="9" t="str">
        <f t="shared" si="13"/>
        <v/>
      </c>
      <c r="AE401" s="9" t="s">
        <v>973</v>
      </c>
    </row>
    <row r="402" spans="1:31" hidden="1">
      <c r="A402" s="5" t="str">
        <f t="shared" si="12"/>
        <v xml:space="preserve">Act392 </v>
      </c>
      <c r="C402" s="24"/>
      <c r="U402" s="6" t="str">
        <f t="shared" si="14"/>
        <v/>
      </c>
      <c r="V402" s="6" t="str">
        <f t="shared" si="15"/>
        <v/>
      </c>
      <c r="W402" s="37" t="str">
        <f t="shared" si="16"/>
        <v/>
      </c>
      <c r="X402" s="37" t="str">
        <f t="shared" si="17"/>
        <v/>
      </c>
      <c r="AD402" s="9" t="str">
        <f t="shared" si="13"/>
        <v/>
      </c>
      <c r="AE402" s="9" t="s">
        <v>974</v>
      </c>
    </row>
    <row r="403" spans="1:31" hidden="1">
      <c r="A403" s="5" t="str">
        <f t="shared" si="12"/>
        <v xml:space="preserve">Act393 </v>
      </c>
      <c r="C403" s="24"/>
      <c r="U403" s="6" t="str">
        <f t="shared" si="14"/>
        <v/>
      </c>
      <c r="V403" s="6" t="str">
        <f t="shared" si="15"/>
        <v/>
      </c>
      <c r="W403" s="37" t="str">
        <f t="shared" si="16"/>
        <v/>
      </c>
      <c r="X403" s="37" t="str">
        <f t="shared" si="17"/>
        <v/>
      </c>
      <c r="AD403" s="9" t="str">
        <f t="shared" si="13"/>
        <v/>
      </c>
      <c r="AE403" s="9" t="s">
        <v>975</v>
      </c>
    </row>
    <row r="404" spans="1:31" hidden="1">
      <c r="A404" s="5" t="str">
        <f t="shared" si="12"/>
        <v xml:space="preserve">Act394 </v>
      </c>
      <c r="C404" s="24"/>
      <c r="U404" s="6" t="str">
        <f t="shared" si="14"/>
        <v/>
      </c>
      <c r="V404" s="6" t="str">
        <f t="shared" si="15"/>
        <v/>
      </c>
      <c r="W404" s="37" t="str">
        <f t="shared" si="16"/>
        <v/>
      </c>
      <c r="X404" s="37" t="str">
        <f t="shared" si="17"/>
        <v/>
      </c>
      <c r="AD404" s="9" t="str">
        <f t="shared" si="13"/>
        <v/>
      </c>
      <c r="AE404" s="9" t="s">
        <v>976</v>
      </c>
    </row>
    <row r="405" spans="1:31" hidden="1">
      <c r="A405" s="5" t="str">
        <f t="shared" si="12"/>
        <v xml:space="preserve">Act395 </v>
      </c>
      <c r="C405" s="24"/>
      <c r="U405" s="6" t="str">
        <f t="shared" si="14"/>
        <v/>
      </c>
      <c r="V405" s="6" t="str">
        <f t="shared" si="15"/>
        <v/>
      </c>
      <c r="W405" s="37" t="str">
        <f t="shared" si="16"/>
        <v/>
      </c>
      <c r="X405" s="37" t="str">
        <f t="shared" si="17"/>
        <v/>
      </c>
      <c r="AD405" s="9" t="str">
        <f t="shared" si="13"/>
        <v/>
      </c>
      <c r="AE405" s="9" t="s">
        <v>977</v>
      </c>
    </row>
    <row r="406" spans="1:31" hidden="1">
      <c r="A406" s="5" t="str">
        <f t="shared" si="12"/>
        <v xml:space="preserve">Act396 </v>
      </c>
      <c r="C406" s="24"/>
      <c r="U406" s="6" t="str">
        <f t="shared" si="14"/>
        <v/>
      </c>
      <c r="V406" s="6" t="str">
        <f t="shared" si="15"/>
        <v/>
      </c>
      <c r="W406" s="37" t="str">
        <f t="shared" si="16"/>
        <v/>
      </c>
      <c r="X406" s="37" t="str">
        <f t="shared" si="17"/>
        <v/>
      </c>
      <c r="AD406" s="9" t="str">
        <f t="shared" si="13"/>
        <v/>
      </c>
      <c r="AE406" s="9" t="s">
        <v>978</v>
      </c>
    </row>
    <row r="407" spans="1:31" hidden="1">
      <c r="A407" s="5" t="str">
        <f t="shared" si="12"/>
        <v xml:space="preserve">Act397 </v>
      </c>
      <c r="C407" s="24"/>
      <c r="U407" s="6" t="str">
        <f t="shared" si="14"/>
        <v/>
      </c>
      <c r="V407" s="6" t="str">
        <f t="shared" si="15"/>
        <v/>
      </c>
      <c r="W407" s="37" t="str">
        <f t="shared" si="16"/>
        <v/>
      </c>
      <c r="X407" s="37" t="str">
        <f t="shared" si="17"/>
        <v/>
      </c>
      <c r="AD407" s="9" t="str">
        <f t="shared" si="13"/>
        <v/>
      </c>
      <c r="AE407" s="9" t="s">
        <v>979</v>
      </c>
    </row>
    <row r="408" spans="1:31" hidden="1">
      <c r="A408" s="5" t="str">
        <f t="shared" si="12"/>
        <v xml:space="preserve">Act398 </v>
      </c>
      <c r="C408" s="24"/>
      <c r="U408" s="6" t="str">
        <f t="shared" si="14"/>
        <v/>
      </c>
      <c r="V408" s="6" t="str">
        <f t="shared" si="15"/>
        <v/>
      </c>
      <c r="W408" s="37" t="str">
        <f t="shared" si="16"/>
        <v/>
      </c>
      <c r="X408" s="37" t="str">
        <f t="shared" si="17"/>
        <v/>
      </c>
      <c r="AD408" s="9" t="str">
        <f t="shared" si="13"/>
        <v/>
      </c>
      <c r="AE408" s="9" t="s">
        <v>980</v>
      </c>
    </row>
    <row r="409" spans="1:31" hidden="1">
      <c r="A409" s="5" t="str">
        <f t="shared" si="12"/>
        <v xml:space="preserve">Act399 </v>
      </c>
      <c r="C409" s="24"/>
      <c r="U409" s="6" t="str">
        <f t="shared" si="14"/>
        <v/>
      </c>
      <c r="V409" s="6" t="str">
        <f t="shared" si="15"/>
        <v/>
      </c>
      <c r="W409" s="37" t="str">
        <f t="shared" si="16"/>
        <v/>
      </c>
      <c r="X409" s="37" t="str">
        <f t="shared" si="17"/>
        <v/>
      </c>
      <c r="AD409" s="9" t="str">
        <f t="shared" si="13"/>
        <v/>
      </c>
      <c r="AE409" s="9" t="s">
        <v>981</v>
      </c>
    </row>
    <row r="410" spans="1:31" hidden="1">
      <c r="A410" s="5" t="str">
        <f t="shared" si="12"/>
        <v xml:space="preserve">Act400 </v>
      </c>
      <c r="C410" s="24"/>
      <c r="U410" s="6" t="str">
        <f t="shared" si="14"/>
        <v/>
      </c>
      <c r="V410" s="6" t="str">
        <f t="shared" si="15"/>
        <v/>
      </c>
      <c r="W410" s="37" t="str">
        <f t="shared" si="16"/>
        <v/>
      </c>
      <c r="X410" s="37" t="str">
        <f t="shared" si="17"/>
        <v/>
      </c>
      <c r="AD410" s="9" t="str">
        <f t="shared" si="13"/>
        <v/>
      </c>
      <c r="AE410" s="9" t="s">
        <v>982</v>
      </c>
    </row>
    <row r="411" spans="1:31" hidden="1">
      <c r="A411" s="5" t="str">
        <f t="shared" si="12"/>
        <v xml:space="preserve">Act401 </v>
      </c>
      <c r="C411" s="24"/>
      <c r="U411" s="6" t="str">
        <f t="shared" si="14"/>
        <v/>
      </c>
      <c r="V411" s="6" t="str">
        <f t="shared" si="15"/>
        <v/>
      </c>
      <c r="W411" s="37" t="str">
        <f t="shared" si="16"/>
        <v/>
      </c>
      <c r="X411" s="37" t="str">
        <f t="shared" si="17"/>
        <v/>
      </c>
      <c r="AD411" s="9" t="str">
        <f t="shared" si="13"/>
        <v/>
      </c>
      <c r="AE411" s="9" t="s">
        <v>983</v>
      </c>
    </row>
    <row r="412" spans="1:31" hidden="1">
      <c r="A412" s="5" t="str">
        <f t="shared" si="12"/>
        <v xml:space="preserve">Act402 </v>
      </c>
      <c r="C412" s="24"/>
      <c r="U412" s="6" t="str">
        <f t="shared" si="14"/>
        <v/>
      </c>
      <c r="V412" s="6" t="str">
        <f t="shared" si="15"/>
        <v/>
      </c>
      <c r="W412" s="37" t="str">
        <f t="shared" si="16"/>
        <v/>
      </c>
      <c r="X412" s="37" t="str">
        <f t="shared" si="17"/>
        <v/>
      </c>
      <c r="AD412" s="9" t="str">
        <f t="shared" si="13"/>
        <v/>
      </c>
      <c r="AE412" s="9" t="s">
        <v>984</v>
      </c>
    </row>
    <row r="413" spans="1:31" hidden="1">
      <c r="A413" s="5" t="str">
        <f t="shared" si="12"/>
        <v xml:space="preserve">Act403 </v>
      </c>
      <c r="C413" s="24"/>
      <c r="U413" s="6" t="str">
        <f t="shared" si="14"/>
        <v/>
      </c>
      <c r="V413" s="6" t="str">
        <f t="shared" si="15"/>
        <v/>
      </c>
      <c r="W413" s="37" t="str">
        <f t="shared" si="16"/>
        <v/>
      </c>
      <c r="X413" s="37" t="str">
        <f t="shared" si="17"/>
        <v/>
      </c>
      <c r="AD413" s="9" t="str">
        <f t="shared" si="13"/>
        <v/>
      </c>
      <c r="AE413" s="9" t="s">
        <v>985</v>
      </c>
    </row>
    <row r="414" spans="1:31" hidden="1">
      <c r="A414" s="5" t="str">
        <f t="shared" si="12"/>
        <v xml:space="preserve">Act404 </v>
      </c>
      <c r="C414" s="24"/>
      <c r="U414" s="6" t="str">
        <f t="shared" si="14"/>
        <v/>
      </c>
      <c r="V414" s="6" t="str">
        <f t="shared" si="15"/>
        <v/>
      </c>
      <c r="W414" s="37" t="str">
        <f t="shared" si="16"/>
        <v/>
      </c>
      <c r="X414" s="37" t="str">
        <f t="shared" si="17"/>
        <v/>
      </c>
      <c r="AD414" s="9" t="str">
        <f t="shared" si="13"/>
        <v/>
      </c>
      <c r="AE414" s="9" t="s">
        <v>986</v>
      </c>
    </row>
    <row r="415" spans="1:31" hidden="1">
      <c r="A415" s="5" t="str">
        <f t="shared" si="12"/>
        <v xml:space="preserve">Act405 </v>
      </c>
      <c r="C415" s="24"/>
      <c r="U415" s="6" t="str">
        <f t="shared" si="14"/>
        <v/>
      </c>
      <c r="V415" s="6" t="str">
        <f t="shared" si="15"/>
        <v/>
      </c>
      <c r="W415" s="37" t="str">
        <f t="shared" si="16"/>
        <v/>
      </c>
      <c r="X415" s="37" t="str">
        <f t="shared" si="17"/>
        <v/>
      </c>
      <c r="AD415" s="9" t="str">
        <f t="shared" si="13"/>
        <v/>
      </c>
      <c r="AE415" s="9" t="s">
        <v>987</v>
      </c>
    </row>
    <row r="416" spans="1:31" hidden="1">
      <c r="A416" s="5" t="str">
        <f t="shared" si="12"/>
        <v xml:space="preserve">Act406 </v>
      </c>
      <c r="C416" s="24"/>
      <c r="U416" s="6" t="str">
        <f t="shared" si="14"/>
        <v/>
      </c>
      <c r="V416" s="6" t="str">
        <f t="shared" si="15"/>
        <v/>
      </c>
      <c r="W416" s="37" t="str">
        <f t="shared" si="16"/>
        <v/>
      </c>
      <c r="X416" s="37" t="str">
        <f t="shared" si="17"/>
        <v/>
      </c>
      <c r="AD416" s="9" t="str">
        <f t="shared" si="13"/>
        <v/>
      </c>
      <c r="AE416" s="9" t="s">
        <v>988</v>
      </c>
    </row>
    <row r="417" spans="1:31" hidden="1">
      <c r="A417" s="5" t="str">
        <f t="shared" si="12"/>
        <v xml:space="preserve">Act407 </v>
      </c>
      <c r="C417" s="24"/>
      <c r="U417" s="6" t="str">
        <f t="shared" si="14"/>
        <v/>
      </c>
      <c r="V417" s="6" t="str">
        <f t="shared" si="15"/>
        <v/>
      </c>
      <c r="W417" s="37" t="str">
        <f t="shared" si="16"/>
        <v/>
      </c>
      <c r="X417" s="37" t="str">
        <f t="shared" si="17"/>
        <v/>
      </c>
      <c r="AD417" s="9" t="str">
        <f t="shared" si="13"/>
        <v/>
      </c>
      <c r="AE417" s="9" t="s">
        <v>989</v>
      </c>
    </row>
    <row r="418" spans="1:31" hidden="1">
      <c r="A418" s="5" t="str">
        <f t="shared" si="12"/>
        <v xml:space="preserve">Act408 </v>
      </c>
      <c r="C418" s="24"/>
      <c r="U418" s="6" t="str">
        <f t="shared" si="14"/>
        <v/>
      </c>
      <c r="V418" s="6" t="str">
        <f t="shared" si="15"/>
        <v/>
      </c>
      <c r="W418" s="37" t="str">
        <f t="shared" si="16"/>
        <v/>
      </c>
      <c r="X418" s="37" t="str">
        <f t="shared" si="17"/>
        <v/>
      </c>
      <c r="AD418" s="9" t="str">
        <f t="shared" si="13"/>
        <v/>
      </c>
      <c r="AE418" s="9" t="s">
        <v>990</v>
      </c>
    </row>
    <row r="419" spans="1:31" hidden="1">
      <c r="A419" s="5" t="str">
        <f t="shared" si="12"/>
        <v xml:space="preserve">Act409 </v>
      </c>
      <c r="C419" s="24"/>
      <c r="U419" s="6" t="str">
        <f t="shared" si="14"/>
        <v/>
      </c>
      <c r="V419" s="6" t="str">
        <f t="shared" si="15"/>
        <v/>
      </c>
      <c r="W419" s="37" t="str">
        <f t="shared" si="16"/>
        <v/>
      </c>
      <c r="X419" s="37" t="str">
        <f t="shared" si="17"/>
        <v/>
      </c>
      <c r="AD419" s="9" t="str">
        <f t="shared" si="13"/>
        <v/>
      </c>
      <c r="AE419" s="9" t="s">
        <v>991</v>
      </c>
    </row>
    <row r="420" spans="1:31" hidden="1">
      <c r="A420" s="5" t="str">
        <f t="shared" si="12"/>
        <v xml:space="preserve">Act410 </v>
      </c>
      <c r="C420" s="24"/>
      <c r="U420" s="6" t="str">
        <f t="shared" si="14"/>
        <v/>
      </c>
      <c r="V420" s="6" t="str">
        <f t="shared" si="15"/>
        <v/>
      </c>
      <c r="W420" s="37" t="str">
        <f t="shared" si="16"/>
        <v/>
      </c>
      <c r="X420" s="37" t="str">
        <f t="shared" si="17"/>
        <v/>
      </c>
      <c r="AD420" s="9" t="str">
        <f t="shared" si="13"/>
        <v/>
      </c>
      <c r="AE420" s="9" t="s">
        <v>992</v>
      </c>
    </row>
    <row r="421" spans="1:31" hidden="1">
      <c r="A421" s="5" t="str">
        <f t="shared" si="12"/>
        <v xml:space="preserve">Act411 </v>
      </c>
      <c r="C421" s="24"/>
      <c r="U421" s="6" t="str">
        <f t="shared" si="14"/>
        <v/>
      </c>
      <c r="V421" s="6" t="str">
        <f t="shared" si="15"/>
        <v/>
      </c>
      <c r="W421" s="37" t="str">
        <f t="shared" si="16"/>
        <v/>
      </c>
      <c r="X421" s="37" t="str">
        <f t="shared" si="17"/>
        <v/>
      </c>
      <c r="AD421" s="9" t="str">
        <f t="shared" si="13"/>
        <v/>
      </c>
      <c r="AE421" s="9" t="s">
        <v>993</v>
      </c>
    </row>
    <row r="422" spans="1:31" hidden="1">
      <c r="A422" s="5" t="str">
        <f t="shared" si="12"/>
        <v xml:space="preserve">Act412 </v>
      </c>
      <c r="C422" s="24"/>
      <c r="U422" s="6" t="str">
        <f t="shared" si="14"/>
        <v/>
      </c>
      <c r="V422" s="6" t="str">
        <f t="shared" si="15"/>
        <v/>
      </c>
      <c r="W422" s="37" t="str">
        <f t="shared" si="16"/>
        <v/>
      </c>
      <c r="X422" s="37" t="str">
        <f t="shared" si="17"/>
        <v/>
      </c>
      <c r="AD422" s="9" t="str">
        <f t="shared" si="13"/>
        <v/>
      </c>
      <c r="AE422" s="9" t="s">
        <v>994</v>
      </c>
    </row>
    <row r="423" spans="1:31" hidden="1">
      <c r="A423" s="5" t="str">
        <f t="shared" si="12"/>
        <v xml:space="preserve">Act413 </v>
      </c>
      <c r="C423" s="24"/>
      <c r="U423" s="6" t="str">
        <f t="shared" si="14"/>
        <v/>
      </c>
      <c r="V423" s="6" t="str">
        <f t="shared" si="15"/>
        <v/>
      </c>
      <c r="W423" s="37" t="str">
        <f t="shared" si="16"/>
        <v/>
      </c>
      <c r="X423" s="37" t="str">
        <f t="shared" si="17"/>
        <v/>
      </c>
      <c r="AD423" s="9" t="str">
        <f t="shared" si="13"/>
        <v/>
      </c>
      <c r="AE423" s="9" t="s">
        <v>995</v>
      </c>
    </row>
    <row r="424" spans="1:31" hidden="1">
      <c r="A424" s="5" t="str">
        <f t="shared" si="12"/>
        <v xml:space="preserve">Act414 </v>
      </c>
      <c r="C424" s="24"/>
      <c r="U424" s="6" t="str">
        <f t="shared" si="14"/>
        <v/>
      </c>
      <c r="V424" s="6" t="str">
        <f t="shared" si="15"/>
        <v/>
      </c>
      <c r="W424" s="37" t="str">
        <f t="shared" si="16"/>
        <v/>
      </c>
      <c r="X424" s="37" t="str">
        <f t="shared" si="17"/>
        <v/>
      </c>
      <c r="AD424" s="9" t="str">
        <f t="shared" si="13"/>
        <v/>
      </c>
      <c r="AE424" s="9" t="s">
        <v>996</v>
      </c>
    </row>
    <row r="425" spans="1:31" hidden="1">
      <c r="A425" s="5" t="str">
        <f t="shared" si="12"/>
        <v xml:space="preserve">Act415 </v>
      </c>
      <c r="C425" s="24"/>
      <c r="U425" s="6" t="str">
        <f t="shared" si="14"/>
        <v/>
      </c>
      <c r="V425" s="6" t="str">
        <f t="shared" si="15"/>
        <v/>
      </c>
      <c r="W425" s="37" t="str">
        <f t="shared" si="16"/>
        <v/>
      </c>
      <c r="X425" s="37" t="str">
        <f t="shared" si="17"/>
        <v/>
      </c>
      <c r="AD425" s="9" t="str">
        <f t="shared" si="13"/>
        <v/>
      </c>
      <c r="AE425" s="9" t="s">
        <v>997</v>
      </c>
    </row>
    <row r="426" spans="1:31" hidden="1">
      <c r="A426" s="5" t="str">
        <f t="shared" si="12"/>
        <v xml:space="preserve">Act416 </v>
      </c>
      <c r="C426" s="24"/>
      <c r="U426" s="6" t="str">
        <f t="shared" si="14"/>
        <v/>
      </c>
      <c r="V426" s="6" t="str">
        <f t="shared" si="15"/>
        <v/>
      </c>
      <c r="W426" s="37" t="str">
        <f t="shared" si="16"/>
        <v/>
      </c>
      <c r="X426" s="37" t="str">
        <f t="shared" si="17"/>
        <v/>
      </c>
      <c r="AD426" s="9" t="str">
        <f t="shared" si="13"/>
        <v/>
      </c>
      <c r="AE426" s="9" t="s">
        <v>998</v>
      </c>
    </row>
    <row r="427" spans="1:31" hidden="1">
      <c r="A427" s="5" t="str">
        <f t="shared" si="12"/>
        <v xml:space="preserve">Act417 </v>
      </c>
      <c r="C427" s="24"/>
      <c r="U427" s="6" t="str">
        <f t="shared" si="14"/>
        <v/>
      </c>
      <c r="V427" s="6" t="str">
        <f t="shared" si="15"/>
        <v/>
      </c>
      <c r="W427" s="37" t="str">
        <f t="shared" si="16"/>
        <v/>
      </c>
      <c r="X427" s="37" t="str">
        <f t="shared" si="17"/>
        <v/>
      </c>
      <c r="AD427" s="9" t="str">
        <f t="shared" si="13"/>
        <v/>
      </c>
      <c r="AE427" s="9" t="s">
        <v>999</v>
      </c>
    </row>
    <row r="428" spans="1:31" hidden="1">
      <c r="A428" s="5" t="str">
        <f t="shared" si="12"/>
        <v xml:space="preserve">Act418 </v>
      </c>
      <c r="C428" s="24"/>
      <c r="U428" s="6" t="str">
        <f t="shared" si="14"/>
        <v/>
      </c>
      <c r="V428" s="6" t="str">
        <f t="shared" si="15"/>
        <v/>
      </c>
      <c r="W428" s="37" t="str">
        <f t="shared" si="16"/>
        <v/>
      </c>
      <c r="X428" s="37" t="str">
        <f t="shared" si="17"/>
        <v/>
      </c>
      <c r="AD428" s="9" t="str">
        <f t="shared" si="13"/>
        <v/>
      </c>
      <c r="AE428" s="9" t="s">
        <v>1000</v>
      </c>
    </row>
    <row r="429" spans="1:31" hidden="1">
      <c r="A429" s="5" t="str">
        <f t="shared" si="12"/>
        <v xml:space="preserve">Act419 </v>
      </c>
      <c r="C429" s="24"/>
      <c r="U429" s="6" t="str">
        <f t="shared" si="14"/>
        <v/>
      </c>
      <c r="V429" s="6" t="str">
        <f t="shared" si="15"/>
        <v/>
      </c>
      <c r="W429" s="37" t="str">
        <f t="shared" si="16"/>
        <v/>
      </c>
      <c r="X429" s="37" t="str">
        <f t="shared" si="17"/>
        <v/>
      </c>
      <c r="AD429" s="9" t="str">
        <f t="shared" si="13"/>
        <v/>
      </c>
      <c r="AE429" s="9" t="s">
        <v>1001</v>
      </c>
    </row>
    <row r="430" spans="1:31" hidden="1">
      <c r="A430" s="5" t="str">
        <f t="shared" si="12"/>
        <v xml:space="preserve">Act420 </v>
      </c>
      <c r="C430" s="24"/>
      <c r="U430" s="6" t="str">
        <f t="shared" si="14"/>
        <v/>
      </c>
      <c r="V430" s="6" t="str">
        <f t="shared" si="15"/>
        <v/>
      </c>
      <c r="W430" s="37" t="str">
        <f t="shared" si="16"/>
        <v/>
      </c>
      <c r="X430" s="37" t="str">
        <f t="shared" si="17"/>
        <v/>
      </c>
      <c r="AD430" s="9" t="str">
        <f t="shared" si="13"/>
        <v/>
      </c>
      <c r="AE430" s="9" t="s">
        <v>1002</v>
      </c>
    </row>
    <row r="431" spans="1:31" hidden="1">
      <c r="A431" s="5" t="str">
        <f t="shared" si="12"/>
        <v xml:space="preserve">Act421 </v>
      </c>
      <c r="C431" s="24"/>
      <c r="U431" s="6" t="str">
        <f t="shared" si="14"/>
        <v/>
      </c>
      <c r="V431" s="6" t="str">
        <f t="shared" si="15"/>
        <v/>
      </c>
      <c r="W431" s="37" t="str">
        <f t="shared" si="16"/>
        <v/>
      </c>
      <c r="X431" s="37" t="str">
        <f t="shared" si="17"/>
        <v/>
      </c>
      <c r="AD431" s="9" t="str">
        <f t="shared" si="13"/>
        <v/>
      </c>
      <c r="AE431" s="9" t="s">
        <v>1003</v>
      </c>
    </row>
    <row r="432" spans="1:31" hidden="1">
      <c r="A432" s="5" t="str">
        <f t="shared" si="12"/>
        <v xml:space="preserve">Act422 </v>
      </c>
      <c r="C432" s="24"/>
      <c r="U432" s="6" t="str">
        <f t="shared" si="14"/>
        <v/>
      </c>
      <c r="V432" s="6" t="str">
        <f t="shared" si="15"/>
        <v/>
      </c>
      <c r="W432" s="37" t="str">
        <f t="shared" si="16"/>
        <v/>
      </c>
      <c r="X432" s="37" t="str">
        <f t="shared" si="17"/>
        <v/>
      </c>
      <c r="AD432" s="9" t="str">
        <f t="shared" si="13"/>
        <v/>
      </c>
      <c r="AE432" s="9" t="s">
        <v>1004</v>
      </c>
    </row>
    <row r="433" spans="1:31" hidden="1">
      <c r="A433" s="5" t="str">
        <f t="shared" si="12"/>
        <v xml:space="preserve">Act423 </v>
      </c>
      <c r="C433" s="24"/>
      <c r="U433" s="6" t="str">
        <f t="shared" si="14"/>
        <v/>
      </c>
      <c r="V433" s="6" t="str">
        <f t="shared" si="15"/>
        <v/>
      </c>
      <c r="W433" s="37" t="str">
        <f t="shared" si="16"/>
        <v/>
      </c>
      <c r="X433" s="37" t="str">
        <f t="shared" si="17"/>
        <v/>
      </c>
      <c r="AD433" s="9" t="str">
        <f t="shared" si="13"/>
        <v/>
      </c>
      <c r="AE433" s="9" t="s">
        <v>1005</v>
      </c>
    </row>
    <row r="434" spans="1:31" hidden="1">
      <c r="A434" s="5" t="str">
        <f t="shared" si="12"/>
        <v xml:space="preserve">Act424 </v>
      </c>
      <c r="C434" s="24"/>
      <c r="U434" s="6" t="str">
        <f t="shared" si="14"/>
        <v/>
      </c>
      <c r="V434" s="6" t="str">
        <f t="shared" si="15"/>
        <v/>
      </c>
      <c r="W434" s="37" t="str">
        <f t="shared" si="16"/>
        <v/>
      </c>
      <c r="X434" s="37" t="str">
        <f t="shared" si="17"/>
        <v/>
      </c>
      <c r="AD434" s="9" t="str">
        <f t="shared" si="13"/>
        <v/>
      </c>
      <c r="AE434" s="9" t="s">
        <v>1006</v>
      </c>
    </row>
    <row r="435" spans="1:31" hidden="1">
      <c r="A435" s="5" t="str">
        <f t="shared" si="12"/>
        <v xml:space="preserve">Act425 </v>
      </c>
      <c r="C435" s="24"/>
      <c r="U435" s="6" t="str">
        <f t="shared" si="14"/>
        <v/>
      </c>
      <c r="V435" s="6" t="str">
        <f t="shared" si="15"/>
        <v/>
      </c>
      <c r="W435" s="37" t="str">
        <f t="shared" si="16"/>
        <v/>
      </c>
      <c r="X435" s="37" t="str">
        <f t="shared" si="17"/>
        <v/>
      </c>
      <c r="AD435" s="9" t="str">
        <f t="shared" si="13"/>
        <v/>
      </c>
      <c r="AE435" s="9" t="s">
        <v>1007</v>
      </c>
    </row>
    <row r="436" spans="1:31" hidden="1">
      <c r="A436" s="5" t="str">
        <f t="shared" si="12"/>
        <v xml:space="preserve">Act426 </v>
      </c>
      <c r="C436" s="24"/>
      <c r="U436" s="6" t="str">
        <f t="shared" si="14"/>
        <v/>
      </c>
      <c r="V436" s="6" t="str">
        <f t="shared" si="15"/>
        <v/>
      </c>
      <c r="W436" s="37" t="str">
        <f t="shared" si="16"/>
        <v/>
      </c>
      <c r="X436" s="37" t="str">
        <f t="shared" si="17"/>
        <v/>
      </c>
      <c r="AD436" s="9" t="str">
        <f t="shared" si="13"/>
        <v/>
      </c>
      <c r="AE436" s="9" t="s">
        <v>1008</v>
      </c>
    </row>
    <row r="437" spans="1:31" hidden="1">
      <c r="A437" s="5" t="str">
        <f t="shared" si="12"/>
        <v xml:space="preserve">Act427 </v>
      </c>
      <c r="C437" s="24"/>
      <c r="U437" s="6" t="str">
        <f t="shared" si="14"/>
        <v/>
      </c>
      <c r="V437" s="6" t="str">
        <f t="shared" si="15"/>
        <v/>
      </c>
      <c r="W437" s="37" t="str">
        <f t="shared" si="16"/>
        <v/>
      </c>
      <c r="X437" s="37" t="str">
        <f t="shared" si="17"/>
        <v/>
      </c>
      <c r="AD437" s="9" t="str">
        <f t="shared" si="13"/>
        <v/>
      </c>
      <c r="AE437" s="9" t="s">
        <v>1009</v>
      </c>
    </row>
    <row r="438" spans="1:31" hidden="1">
      <c r="A438" s="5" t="str">
        <f t="shared" si="12"/>
        <v xml:space="preserve">Act428 </v>
      </c>
      <c r="C438" s="24"/>
      <c r="U438" s="6" t="str">
        <f t="shared" si="14"/>
        <v/>
      </c>
      <c r="V438" s="6" t="str">
        <f t="shared" si="15"/>
        <v/>
      </c>
      <c r="W438" s="37" t="str">
        <f t="shared" si="16"/>
        <v/>
      </c>
      <c r="X438" s="37" t="str">
        <f t="shared" si="17"/>
        <v/>
      </c>
      <c r="AD438" s="9" t="str">
        <f t="shared" si="13"/>
        <v/>
      </c>
      <c r="AE438" s="9" t="s">
        <v>1010</v>
      </c>
    </row>
    <row r="439" spans="1:31" hidden="1">
      <c r="A439" s="5" t="str">
        <f t="shared" si="12"/>
        <v xml:space="preserve">Act429 </v>
      </c>
      <c r="C439" s="24"/>
      <c r="U439" s="6" t="str">
        <f t="shared" si="14"/>
        <v/>
      </c>
      <c r="V439" s="6" t="str">
        <f t="shared" si="15"/>
        <v/>
      </c>
      <c r="W439" s="37" t="str">
        <f t="shared" si="16"/>
        <v/>
      </c>
      <c r="X439" s="37" t="str">
        <f t="shared" si="17"/>
        <v/>
      </c>
      <c r="AD439" s="9" t="str">
        <f t="shared" si="13"/>
        <v/>
      </c>
      <c r="AE439" s="9" t="s">
        <v>1011</v>
      </c>
    </row>
    <row r="440" spans="1:31" hidden="1">
      <c r="A440" s="5" t="str">
        <f t="shared" si="12"/>
        <v xml:space="preserve">Act430 </v>
      </c>
      <c r="C440" s="24"/>
      <c r="U440" s="6" t="str">
        <f t="shared" si="14"/>
        <v/>
      </c>
      <c r="V440" s="6" t="str">
        <f t="shared" si="15"/>
        <v/>
      </c>
      <c r="W440" s="37" t="str">
        <f t="shared" si="16"/>
        <v/>
      </c>
      <c r="X440" s="37" t="str">
        <f t="shared" si="17"/>
        <v/>
      </c>
      <c r="AD440" s="9" t="str">
        <f t="shared" si="13"/>
        <v/>
      </c>
      <c r="AE440" s="9" t="s">
        <v>1012</v>
      </c>
    </row>
    <row r="441" spans="1:31" hidden="1">
      <c r="A441" s="5" t="str">
        <f t="shared" si="12"/>
        <v xml:space="preserve">Act431 </v>
      </c>
      <c r="C441" s="24"/>
      <c r="U441" s="6" t="str">
        <f t="shared" si="14"/>
        <v/>
      </c>
      <c r="V441" s="6" t="str">
        <f t="shared" si="15"/>
        <v/>
      </c>
      <c r="W441" s="37" t="str">
        <f t="shared" si="16"/>
        <v/>
      </c>
      <c r="X441" s="37" t="str">
        <f t="shared" si="17"/>
        <v/>
      </c>
      <c r="AD441" s="9" t="str">
        <f t="shared" si="13"/>
        <v/>
      </c>
      <c r="AE441" s="9" t="s">
        <v>1013</v>
      </c>
    </row>
    <row r="442" spans="1:31" hidden="1">
      <c r="A442" s="5" t="str">
        <f t="shared" si="12"/>
        <v xml:space="preserve">Act432 </v>
      </c>
      <c r="C442" s="24"/>
      <c r="U442" s="6" t="str">
        <f t="shared" si="14"/>
        <v/>
      </c>
      <c r="V442" s="6" t="str">
        <f t="shared" si="15"/>
        <v/>
      </c>
      <c r="W442" s="37" t="str">
        <f t="shared" si="16"/>
        <v/>
      </c>
      <c r="X442" s="37" t="str">
        <f t="shared" si="17"/>
        <v/>
      </c>
      <c r="AD442" s="9" t="str">
        <f t="shared" si="13"/>
        <v/>
      </c>
      <c r="AE442" s="9" t="s">
        <v>1014</v>
      </c>
    </row>
    <row r="443" spans="1:31" hidden="1">
      <c r="A443" s="5" t="str">
        <f t="shared" si="12"/>
        <v xml:space="preserve">Act433 </v>
      </c>
      <c r="C443" s="24"/>
      <c r="U443" s="6" t="str">
        <f t="shared" si="14"/>
        <v/>
      </c>
      <c r="V443" s="6" t="str">
        <f t="shared" si="15"/>
        <v/>
      </c>
      <c r="W443" s="37" t="str">
        <f t="shared" si="16"/>
        <v/>
      </c>
      <c r="X443" s="37" t="str">
        <f t="shared" si="17"/>
        <v/>
      </c>
      <c r="AD443" s="9" t="str">
        <f t="shared" si="13"/>
        <v/>
      </c>
      <c r="AE443" s="9" t="s">
        <v>1015</v>
      </c>
    </row>
    <row r="444" spans="1:31" hidden="1">
      <c r="A444" s="5" t="str">
        <f t="shared" si="12"/>
        <v xml:space="preserve">Act434 </v>
      </c>
      <c r="C444" s="24"/>
      <c r="U444" s="6" t="str">
        <f t="shared" si="14"/>
        <v/>
      </c>
      <c r="V444" s="6" t="str">
        <f t="shared" si="15"/>
        <v/>
      </c>
      <c r="W444" s="37" t="str">
        <f t="shared" si="16"/>
        <v/>
      </c>
      <c r="X444" s="37" t="str">
        <f t="shared" si="17"/>
        <v/>
      </c>
      <c r="AD444" s="9" t="str">
        <f t="shared" si="13"/>
        <v/>
      </c>
      <c r="AE444" s="9" t="s">
        <v>1016</v>
      </c>
    </row>
    <row r="445" spans="1:31" hidden="1">
      <c r="A445" s="5" t="str">
        <f t="shared" si="12"/>
        <v xml:space="preserve">Act435 </v>
      </c>
      <c r="C445" s="24"/>
      <c r="U445" s="6" t="str">
        <f t="shared" si="14"/>
        <v/>
      </c>
      <c r="V445" s="6" t="str">
        <f t="shared" si="15"/>
        <v/>
      </c>
      <c r="W445" s="37" t="str">
        <f t="shared" si="16"/>
        <v/>
      </c>
      <c r="X445" s="37" t="str">
        <f t="shared" si="17"/>
        <v/>
      </c>
      <c r="AD445" s="9" t="str">
        <f t="shared" si="13"/>
        <v/>
      </c>
      <c r="AE445" s="9" t="s">
        <v>1017</v>
      </c>
    </row>
    <row r="446" spans="1:31" hidden="1">
      <c r="A446" s="5" t="str">
        <f t="shared" si="12"/>
        <v xml:space="preserve">Act436 </v>
      </c>
      <c r="C446" s="24"/>
      <c r="U446" s="6" t="str">
        <f t="shared" si="14"/>
        <v/>
      </c>
      <c r="V446" s="6" t="str">
        <f t="shared" si="15"/>
        <v/>
      </c>
      <c r="W446" s="37" t="str">
        <f t="shared" si="16"/>
        <v/>
      </c>
      <c r="X446" s="37" t="str">
        <f t="shared" si="17"/>
        <v/>
      </c>
      <c r="AD446" s="9" t="str">
        <f t="shared" si="13"/>
        <v/>
      </c>
      <c r="AE446" s="9" t="s">
        <v>1018</v>
      </c>
    </row>
    <row r="447" spans="1:31" hidden="1">
      <c r="A447" s="5" t="str">
        <f t="shared" si="12"/>
        <v xml:space="preserve">Act437 </v>
      </c>
      <c r="C447" s="24"/>
      <c r="U447" s="6" t="str">
        <f t="shared" si="14"/>
        <v/>
      </c>
      <c r="V447" s="6" t="str">
        <f t="shared" si="15"/>
        <v/>
      </c>
      <c r="W447" s="37" t="str">
        <f t="shared" si="16"/>
        <v/>
      </c>
      <c r="X447" s="37" t="str">
        <f t="shared" si="17"/>
        <v/>
      </c>
      <c r="AD447" s="9" t="str">
        <f t="shared" si="13"/>
        <v/>
      </c>
      <c r="AE447" s="9" t="s">
        <v>1019</v>
      </c>
    </row>
    <row r="448" spans="1:31" hidden="1">
      <c r="A448" s="5" t="str">
        <f t="shared" si="12"/>
        <v xml:space="preserve">Act438 </v>
      </c>
      <c r="C448" s="24"/>
      <c r="U448" s="6" t="str">
        <f t="shared" si="14"/>
        <v/>
      </c>
      <c r="V448" s="6" t="str">
        <f t="shared" si="15"/>
        <v/>
      </c>
      <c r="W448" s="37" t="str">
        <f t="shared" si="16"/>
        <v/>
      </c>
      <c r="X448" s="37" t="str">
        <f t="shared" si="17"/>
        <v/>
      </c>
      <c r="AD448" s="9" t="str">
        <f t="shared" si="13"/>
        <v/>
      </c>
      <c r="AE448" s="9" t="s">
        <v>1020</v>
      </c>
    </row>
    <row r="449" spans="1:31" hidden="1">
      <c r="A449" s="5" t="str">
        <f t="shared" si="12"/>
        <v xml:space="preserve">Act439 </v>
      </c>
      <c r="C449" s="24"/>
      <c r="U449" s="6" t="str">
        <f t="shared" si="14"/>
        <v/>
      </c>
      <c r="V449" s="6" t="str">
        <f t="shared" si="15"/>
        <v/>
      </c>
      <c r="W449" s="37" t="str">
        <f t="shared" si="16"/>
        <v/>
      </c>
      <c r="X449" s="37" t="str">
        <f t="shared" si="17"/>
        <v/>
      </c>
      <c r="AD449" s="9" t="str">
        <f t="shared" si="13"/>
        <v/>
      </c>
      <c r="AE449" s="9" t="s">
        <v>1021</v>
      </c>
    </row>
    <row r="450" spans="1:31" hidden="1">
      <c r="A450" s="5" t="str">
        <f t="shared" si="12"/>
        <v xml:space="preserve">Act440 </v>
      </c>
      <c r="C450" s="24"/>
      <c r="U450" s="6" t="str">
        <f t="shared" si="14"/>
        <v/>
      </c>
      <c r="V450" s="6" t="str">
        <f t="shared" si="15"/>
        <v/>
      </c>
      <c r="W450" s="37" t="str">
        <f t="shared" si="16"/>
        <v/>
      </c>
      <c r="X450" s="37" t="str">
        <f t="shared" si="17"/>
        <v/>
      </c>
      <c r="AD450" s="9" t="str">
        <f t="shared" si="13"/>
        <v/>
      </c>
      <c r="AE450" s="9" t="s">
        <v>1022</v>
      </c>
    </row>
    <row r="451" spans="1:31" hidden="1">
      <c r="A451" s="5" t="str">
        <f t="shared" si="12"/>
        <v xml:space="preserve">Act441 </v>
      </c>
      <c r="C451" s="24"/>
      <c r="U451" s="6" t="str">
        <f t="shared" si="14"/>
        <v/>
      </c>
      <c r="V451" s="6" t="str">
        <f t="shared" si="15"/>
        <v/>
      </c>
      <c r="W451" s="37" t="str">
        <f t="shared" si="16"/>
        <v/>
      </c>
      <c r="X451" s="37" t="str">
        <f t="shared" si="17"/>
        <v/>
      </c>
      <c r="AD451" s="9" t="str">
        <f t="shared" si="13"/>
        <v/>
      </c>
      <c r="AE451" s="9" t="s">
        <v>1023</v>
      </c>
    </row>
    <row r="452" spans="1:31" hidden="1">
      <c r="A452" s="5" t="str">
        <f t="shared" si="12"/>
        <v xml:space="preserve">Act442 </v>
      </c>
      <c r="C452" s="24"/>
      <c r="U452" s="6" t="str">
        <f t="shared" si="14"/>
        <v/>
      </c>
      <c r="V452" s="6" t="str">
        <f t="shared" si="15"/>
        <v/>
      </c>
      <c r="W452" s="37" t="str">
        <f t="shared" si="16"/>
        <v/>
      </c>
      <c r="X452" s="37" t="str">
        <f t="shared" si="17"/>
        <v/>
      </c>
      <c r="AD452" s="9" t="str">
        <f t="shared" si="13"/>
        <v/>
      </c>
      <c r="AE452" s="9" t="s">
        <v>1024</v>
      </c>
    </row>
    <row r="453" spans="1:31" hidden="1">
      <c r="A453" s="5" t="str">
        <f t="shared" si="12"/>
        <v xml:space="preserve">Act443 </v>
      </c>
      <c r="C453" s="24"/>
      <c r="U453" s="6" t="str">
        <f t="shared" si="14"/>
        <v/>
      </c>
      <c r="V453" s="6" t="str">
        <f t="shared" si="15"/>
        <v/>
      </c>
      <c r="W453" s="37" t="str">
        <f t="shared" si="16"/>
        <v/>
      </c>
      <c r="X453" s="37" t="str">
        <f t="shared" si="17"/>
        <v/>
      </c>
      <c r="AD453" s="9" t="str">
        <f t="shared" si="13"/>
        <v/>
      </c>
      <c r="AE453" s="9" t="s">
        <v>1025</v>
      </c>
    </row>
    <row r="454" spans="1:31" hidden="1">
      <c r="A454" s="5" t="str">
        <f t="shared" si="12"/>
        <v xml:space="preserve">Act444 </v>
      </c>
      <c r="C454" s="24"/>
      <c r="U454" s="6" t="str">
        <f t="shared" si="14"/>
        <v/>
      </c>
      <c r="V454" s="6" t="str">
        <f t="shared" si="15"/>
        <v/>
      </c>
      <c r="W454" s="37" t="str">
        <f t="shared" si="16"/>
        <v/>
      </c>
      <c r="X454" s="37" t="str">
        <f t="shared" si="17"/>
        <v/>
      </c>
      <c r="AD454" s="9" t="str">
        <f t="shared" si="13"/>
        <v/>
      </c>
      <c r="AE454" s="9" t="s">
        <v>1026</v>
      </c>
    </row>
    <row r="455" spans="1:31" hidden="1">
      <c r="A455" s="5" t="str">
        <f t="shared" si="12"/>
        <v xml:space="preserve">Act445 </v>
      </c>
      <c r="C455" s="24"/>
      <c r="U455" s="6" t="str">
        <f t="shared" si="14"/>
        <v/>
      </c>
      <c r="V455" s="6" t="str">
        <f t="shared" si="15"/>
        <v/>
      </c>
      <c r="W455" s="37" t="str">
        <f t="shared" si="16"/>
        <v/>
      </c>
      <c r="X455" s="37" t="str">
        <f t="shared" si="17"/>
        <v/>
      </c>
      <c r="AD455" s="9" t="str">
        <f t="shared" si="13"/>
        <v/>
      </c>
      <c r="AE455" s="9" t="s">
        <v>1027</v>
      </c>
    </row>
    <row r="456" spans="1:31" hidden="1">
      <c r="A456" s="5" t="str">
        <f t="shared" si="12"/>
        <v xml:space="preserve">Act446 </v>
      </c>
      <c r="C456" s="24"/>
      <c r="U456" s="6" t="str">
        <f t="shared" si="14"/>
        <v/>
      </c>
      <c r="V456" s="6" t="str">
        <f t="shared" si="15"/>
        <v/>
      </c>
      <c r="W456" s="37" t="str">
        <f t="shared" si="16"/>
        <v/>
      </c>
      <c r="X456" s="37" t="str">
        <f t="shared" si="17"/>
        <v/>
      </c>
      <c r="AD456" s="9" t="str">
        <f t="shared" si="13"/>
        <v/>
      </c>
      <c r="AE456" s="9" t="s">
        <v>1028</v>
      </c>
    </row>
    <row r="457" spans="1:31" hidden="1">
      <c r="A457" s="5" t="str">
        <f t="shared" si="12"/>
        <v xml:space="preserve">Act447 </v>
      </c>
      <c r="C457" s="24"/>
      <c r="U457" s="6" t="str">
        <f t="shared" si="14"/>
        <v/>
      </c>
      <c r="V457" s="6" t="str">
        <f t="shared" si="15"/>
        <v/>
      </c>
      <c r="W457" s="37" t="str">
        <f t="shared" si="16"/>
        <v/>
      </c>
      <c r="X457" s="37" t="str">
        <f t="shared" si="17"/>
        <v/>
      </c>
      <c r="AD457" s="9" t="str">
        <f t="shared" si="13"/>
        <v/>
      </c>
      <c r="AE457" s="9" t="s">
        <v>1029</v>
      </c>
    </row>
    <row r="458" spans="1:31" hidden="1">
      <c r="A458" s="5" t="str">
        <f t="shared" si="12"/>
        <v xml:space="preserve">Act448 </v>
      </c>
      <c r="C458" s="24"/>
      <c r="U458" s="6" t="str">
        <f t="shared" si="14"/>
        <v/>
      </c>
      <c r="V458" s="6" t="str">
        <f t="shared" si="15"/>
        <v/>
      </c>
      <c r="W458" s="37" t="str">
        <f t="shared" si="16"/>
        <v/>
      </c>
      <c r="X458" s="37" t="str">
        <f t="shared" si="17"/>
        <v/>
      </c>
      <c r="AD458" s="9" t="str">
        <f t="shared" si="13"/>
        <v/>
      </c>
      <c r="AE458" s="9" t="s">
        <v>1030</v>
      </c>
    </row>
    <row r="459" spans="1:31" hidden="1">
      <c r="A459" s="5" t="str">
        <f t="shared" si="12"/>
        <v xml:space="preserve">Act449 </v>
      </c>
      <c r="C459" s="24"/>
      <c r="U459" s="6" t="str">
        <f t="shared" si="14"/>
        <v/>
      </c>
      <c r="V459" s="6" t="str">
        <f t="shared" si="15"/>
        <v/>
      </c>
      <c r="W459" s="37" t="str">
        <f t="shared" si="16"/>
        <v/>
      </c>
      <c r="X459" s="37" t="str">
        <f t="shared" si="17"/>
        <v/>
      </c>
      <c r="AD459" s="9" t="str">
        <f t="shared" si="13"/>
        <v/>
      </c>
      <c r="AE459" s="9" t="s">
        <v>1031</v>
      </c>
    </row>
    <row r="460" spans="1:31" hidden="1">
      <c r="A460" s="5" t="str">
        <f t="shared" si="12"/>
        <v xml:space="preserve">Act450 </v>
      </c>
      <c r="C460" s="24"/>
      <c r="U460" s="6" t="str">
        <f t="shared" si="14"/>
        <v/>
      </c>
      <c r="V460" s="6" t="str">
        <f t="shared" si="15"/>
        <v/>
      </c>
      <c r="W460" s="37" t="str">
        <f t="shared" si="16"/>
        <v/>
      </c>
      <c r="X460" s="37" t="str">
        <f t="shared" si="17"/>
        <v/>
      </c>
      <c r="AD460" s="9" t="str">
        <f t="shared" si="13"/>
        <v/>
      </c>
      <c r="AE460" s="9" t="s">
        <v>1032</v>
      </c>
    </row>
    <row r="461" spans="1:31" hidden="1">
      <c r="A461" s="5" t="str">
        <f t="shared" si="12"/>
        <v xml:space="preserve">Act451 </v>
      </c>
      <c r="C461" s="24"/>
      <c r="U461" s="6" t="str">
        <f t="shared" si="14"/>
        <v/>
      </c>
      <c r="V461" s="6" t="str">
        <f t="shared" si="15"/>
        <v/>
      </c>
      <c r="W461" s="37" t="str">
        <f t="shared" si="16"/>
        <v/>
      </c>
      <c r="X461" s="37" t="str">
        <f t="shared" si="17"/>
        <v/>
      </c>
      <c r="AD461" s="9" t="str">
        <f t="shared" si="13"/>
        <v/>
      </c>
      <c r="AE461" s="9" t="s">
        <v>1033</v>
      </c>
    </row>
    <row r="462" spans="1:31" hidden="1">
      <c r="A462" s="5" t="str">
        <f t="shared" si="12"/>
        <v xml:space="preserve">Act452 </v>
      </c>
      <c r="C462" s="24"/>
      <c r="U462" s="6" t="str">
        <f t="shared" si="14"/>
        <v/>
      </c>
      <c r="V462" s="6" t="str">
        <f t="shared" si="15"/>
        <v/>
      </c>
      <c r="W462" s="37" t="str">
        <f t="shared" si="16"/>
        <v/>
      </c>
      <c r="X462" s="37" t="str">
        <f t="shared" si="17"/>
        <v/>
      </c>
      <c r="AD462" s="9" t="str">
        <f t="shared" si="13"/>
        <v/>
      </c>
      <c r="AE462" s="9" t="s">
        <v>1034</v>
      </c>
    </row>
    <row r="463" spans="1:31" hidden="1">
      <c r="A463" s="5" t="str">
        <f t="shared" si="12"/>
        <v xml:space="preserve">Act453 </v>
      </c>
      <c r="C463" s="24"/>
      <c r="U463" s="6" t="str">
        <f t="shared" si="14"/>
        <v/>
      </c>
      <c r="V463" s="6" t="str">
        <f t="shared" si="15"/>
        <v/>
      </c>
      <c r="W463" s="37" t="str">
        <f t="shared" si="16"/>
        <v/>
      </c>
      <c r="X463" s="37" t="str">
        <f t="shared" si="17"/>
        <v/>
      </c>
      <c r="AD463" s="9" t="str">
        <f t="shared" si="13"/>
        <v/>
      </c>
      <c r="AE463" s="9" t="s">
        <v>1035</v>
      </c>
    </row>
    <row r="464" spans="1:31" hidden="1">
      <c r="A464" s="5" t="str">
        <f t="shared" si="12"/>
        <v xml:space="preserve">Act454 </v>
      </c>
      <c r="C464" s="24"/>
      <c r="U464" s="6" t="str">
        <f t="shared" si="14"/>
        <v/>
      </c>
      <c r="V464" s="6" t="str">
        <f t="shared" si="15"/>
        <v/>
      </c>
      <c r="W464" s="37" t="str">
        <f t="shared" si="16"/>
        <v/>
      </c>
      <c r="X464" s="37" t="str">
        <f t="shared" si="17"/>
        <v/>
      </c>
      <c r="AD464" s="9" t="str">
        <f t="shared" si="13"/>
        <v/>
      </c>
      <c r="AE464" s="9" t="s">
        <v>1036</v>
      </c>
    </row>
    <row r="465" spans="1:31" hidden="1">
      <c r="A465" s="5" t="str">
        <f t="shared" si="12"/>
        <v xml:space="preserve">Act455 </v>
      </c>
      <c r="C465" s="24"/>
      <c r="U465" s="6" t="str">
        <f t="shared" si="14"/>
        <v/>
      </c>
      <c r="V465" s="6" t="str">
        <f t="shared" si="15"/>
        <v/>
      </c>
      <c r="W465" s="37" t="str">
        <f t="shared" si="16"/>
        <v/>
      </c>
      <c r="X465" s="37" t="str">
        <f t="shared" si="17"/>
        <v/>
      </c>
      <c r="AD465" s="9" t="str">
        <f t="shared" si="13"/>
        <v/>
      </c>
      <c r="AE465" s="9" t="s">
        <v>1037</v>
      </c>
    </row>
    <row r="466" spans="1:31" hidden="1">
      <c r="A466" s="5" t="str">
        <f t="shared" si="12"/>
        <v xml:space="preserve">Act456 </v>
      </c>
      <c r="C466" s="24"/>
      <c r="U466" s="6" t="str">
        <f t="shared" si="14"/>
        <v/>
      </c>
      <c r="V466" s="6" t="str">
        <f t="shared" si="15"/>
        <v/>
      </c>
      <c r="W466" s="37" t="str">
        <f t="shared" si="16"/>
        <v/>
      </c>
      <c r="X466" s="37" t="str">
        <f t="shared" si="17"/>
        <v/>
      </c>
      <c r="AD466" s="9" t="str">
        <f t="shared" si="13"/>
        <v/>
      </c>
      <c r="AE466" s="9" t="s">
        <v>1038</v>
      </c>
    </row>
    <row r="467" spans="1:31" hidden="1">
      <c r="A467" s="5" t="str">
        <f t="shared" si="12"/>
        <v xml:space="preserve">Act457 </v>
      </c>
      <c r="C467" s="24"/>
      <c r="U467" s="6" t="str">
        <f t="shared" si="14"/>
        <v/>
      </c>
      <c r="V467" s="6" t="str">
        <f t="shared" si="15"/>
        <v/>
      </c>
      <c r="W467" s="37" t="str">
        <f t="shared" si="16"/>
        <v/>
      </c>
      <c r="X467" s="37" t="str">
        <f t="shared" si="17"/>
        <v/>
      </c>
      <c r="AD467" s="9" t="str">
        <f t="shared" si="13"/>
        <v/>
      </c>
      <c r="AE467" s="9" t="s">
        <v>1039</v>
      </c>
    </row>
    <row r="468" spans="1:31" hidden="1">
      <c r="A468" s="5" t="str">
        <f t="shared" si="12"/>
        <v xml:space="preserve">Act458 </v>
      </c>
      <c r="C468" s="24"/>
      <c r="U468" s="6" t="str">
        <f t="shared" si="14"/>
        <v/>
      </c>
      <c r="V468" s="6" t="str">
        <f t="shared" si="15"/>
        <v/>
      </c>
      <c r="W468" s="37" t="str">
        <f t="shared" si="16"/>
        <v/>
      </c>
      <c r="X468" s="37" t="str">
        <f t="shared" si="17"/>
        <v/>
      </c>
      <c r="AD468" s="9" t="str">
        <f t="shared" si="13"/>
        <v/>
      </c>
      <c r="AE468" s="9" t="s">
        <v>1040</v>
      </c>
    </row>
    <row r="469" spans="1:31" hidden="1">
      <c r="A469" s="5" t="str">
        <f t="shared" si="12"/>
        <v xml:space="preserve">Act459 </v>
      </c>
      <c r="C469" s="24"/>
      <c r="U469" s="6" t="str">
        <f t="shared" si="14"/>
        <v/>
      </c>
      <c r="V469" s="6" t="str">
        <f t="shared" si="15"/>
        <v/>
      </c>
      <c r="W469" s="37" t="str">
        <f t="shared" si="16"/>
        <v/>
      </c>
      <c r="X469" s="37" t="str">
        <f t="shared" si="17"/>
        <v/>
      </c>
      <c r="AD469" s="9" t="str">
        <f t="shared" si="13"/>
        <v/>
      </c>
      <c r="AE469" s="9" t="s">
        <v>1041</v>
      </c>
    </row>
    <row r="470" spans="1:31" hidden="1">
      <c r="A470" s="5" t="str">
        <f t="shared" si="12"/>
        <v xml:space="preserve">Act460 </v>
      </c>
      <c r="C470" s="24"/>
      <c r="U470" s="6" t="str">
        <f t="shared" si="14"/>
        <v/>
      </c>
      <c r="V470" s="6" t="str">
        <f t="shared" si="15"/>
        <v/>
      </c>
      <c r="W470" s="37" t="str">
        <f t="shared" si="16"/>
        <v/>
      </c>
      <c r="X470" s="37" t="str">
        <f t="shared" si="17"/>
        <v/>
      </c>
      <c r="AD470" s="9" t="str">
        <f t="shared" si="13"/>
        <v/>
      </c>
      <c r="AE470" s="9" t="s">
        <v>1042</v>
      </c>
    </row>
    <row r="471" spans="1:31" hidden="1">
      <c r="A471" s="5" t="str">
        <f t="shared" si="12"/>
        <v xml:space="preserve">Act461 </v>
      </c>
      <c r="C471" s="24"/>
      <c r="U471" s="6" t="str">
        <f t="shared" si="14"/>
        <v/>
      </c>
      <c r="V471" s="6" t="str">
        <f t="shared" si="15"/>
        <v/>
      </c>
      <c r="W471" s="37" t="str">
        <f t="shared" si="16"/>
        <v/>
      </c>
      <c r="X471" s="37" t="str">
        <f t="shared" si="17"/>
        <v/>
      </c>
      <c r="AD471" s="9" t="str">
        <f t="shared" si="13"/>
        <v/>
      </c>
      <c r="AE471" s="9" t="s">
        <v>1043</v>
      </c>
    </row>
    <row r="472" spans="1:31" hidden="1">
      <c r="A472" s="5" t="str">
        <f t="shared" si="12"/>
        <v xml:space="preserve">Act462 </v>
      </c>
      <c r="C472" s="24"/>
      <c r="U472" s="6" t="str">
        <f t="shared" si="14"/>
        <v/>
      </c>
      <c r="V472" s="6" t="str">
        <f t="shared" si="15"/>
        <v/>
      </c>
      <c r="W472" s="37" t="str">
        <f t="shared" si="16"/>
        <v/>
      </c>
      <c r="X472" s="37" t="str">
        <f t="shared" si="17"/>
        <v/>
      </c>
      <c r="AD472" s="9" t="str">
        <f t="shared" si="13"/>
        <v/>
      </c>
      <c r="AE472" s="9" t="s">
        <v>1044</v>
      </c>
    </row>
    <row r="473" spans="1:31" hidden="1">
      <c r="A473" s="5" t="str">
        <f t="shared" si="12"/>
        <v xml:space="preserve">Act463 </v>
      </c>
      <c r="C473" s="24"/>
      <c r="U473" s="6" t="str">
        <f t="shared" si="14"/>
        <v/>
      </c>
      <c r="V473" s="6" t="str">
        <f t="shared" si="15"/>
        <v/>
      </c>
      <c r="W473" s="37" t="str">
        <f t="shared" si="16"/>
        <v/>
      </c>
      <c r="X473" s="37" t="str">
        <f t="shared" si="17"/>
        <v/>
      </c>
      <c r="AD473" s="9" t="str">
        <f t="shared" si="13"/>
        <v/>
      </c>
      <c r="AE473" s="9" t="s">
        <v>1045</v>
      </c>
    </row>
    <row r="474" spans="1:31" hidden="1">
      <c r="A474" s="5" t="str">
        <f t="shared" si="12"/>
        <v xml:space="preserve">Act464 </v>
      </c>
      <c r="C474" s="24"/>
      <c r="U474" s="6" t="str">
        <f t="shared" si="14"/>
        <v/>
      </c>
      <c r="V474" s="6" t="str">
        <f t="shared" si="15"/>
        <v/>
      </c>
      <c r="W474" s="37" t="str">
        <f t="shared" si="16"/>
        <v/>
      </c>
      <c r="X474" s="37" t="str">
        <f t="shared" si="17"/>
        <v/>
      </c>
      <c r="AD474" s="9" t="str">
        <f t="shared" si="13"/>
        <v/>
      </c>
      <c r="AE474" s="9" t="s">
        <v>1046</v>
      </c>
    </row>
    <row r="475" spans="1:31" hidden="1">
      <c r="A475" s="5" t="str">
        <f t="shared" si="12"/>
        <v xml:space="preserve">Act465 </v>
      </c>
      <c r="C475" s="24"/>
      <c r="U475" s="6" t="str">
        <f t="shared" si="14"/>
        <v/>
      </c>
      <c r="V475" s="6" t="str">
        <f t="shared" si="15"/>
        <v/>
      </c>
      <c r="W475" s="37" t="str">
        <f t="shared" si="16"/>
        <v/>
      </c>
      <c r="X475" s="37" t="str">
        <f t="shared" si="17"/>
        <v/>
      </c>
      <c r="AD475" s="9" t="str">
        <f t="shared" si="13"/>
        <v/>
      </c>
      <c r="AE475" s="9" t="s">
        <v>1047</v>
      </c>
    </row>
    <row r="476" spans="1:31" hidden="1">
      <c r="A476" s="5" t="str">
        <f t="shared" si="12"/>
        <v xml:space="preserve">Act466 </v>
      </c>
      <c r="C476" s="24"/>
      <c r="U476" s="6" t="str">
        <f t="shared" si="14"/>
        <v/>
      </c>
      <c r="V476" s="6" t="str">
        <f t="shared" si="15"/>
        <v/>
      </c>
      <c r="W476" s="37" t="str">
        <f t="shared" si="16"/>
        <v/>
      </c>
      <c r="X476" s="37" t="str">
        <f t="shared" si="17"/>
        <v/>
      </c>
      <c r="AD476" s="9" t="str">
        <f t="shared" si="13"/>
        <v/>
      </c>
      <c r="AE476" s="9" t="s">
        <v>1048</v>
      </c>
    </row>
    <row r="477" spans="1:31" hidden="1">
      <c r="A477" s="5" t="str">
        <f t="shared" si="12"/>
        <v xml:space="preserve">Act467 </v>
      </c>
      <c r="C477" s="24"/>
      <c r="U477" s="6" t="str">
        <f t="shared" si="14"/>
        <v/>
      </c>
      <c r="V477" s="6" t="str">
        <f t="shared" si="15"/>
        <v/>
      </c>
      <c r="W477" s="37" t="str">
        <f t="shared" si="16"/>
        <v/>
      </c>
      <c r="X477" s="37" t="str">
        <f t="shared" si="17"/>
        <v/>
      </c>
      <c r="AD477" s="9" t="str">
        <f t="shared" si="13"/>
        <v/>
      </c>
      <c r="AE477" s="9" t="s">
        <v>1049</v>
      </c>
    </row>
    <row r="478" spans="1:31" hidden="1">
      <c r="A478" s="5" t="str">
        <f t="shared" si="12"/>
        <v xml:space="preserve">Act468 </v>
      </c>
      <c r="C478" s="24"/>
      <c r="U478" s="6" t="str">
        <f t="shared" si="14"/>
        <v/>
      </c>
      <c r="V478" s="6" t="str">
        <f t="shared" si="15"/>
        <v/>
      </c>
      <c r="W478" s="37" t="str">
        <f t="shared" si="16"/>
        <v/>
      </c>
      <c r="X478" s="37" t="str">
        <f t="shared" si="17"/>
        <v/>
      </c>
      <c r="AD478" s="9" t="str">
        <f t="shared" si="13"/>
        <v/>
      </c>
      <c r="AE478" s="9" t="s">
        <v>1050</v>
      </c>
    </row>
    <row r="479" spans="1:31" hidden="1">
      <c r="A479" s="5" t="str">
        <f t="shared" si="12"/>
        <v xml:space="preserve">Act469 </v>
      </c>
      <c r="C479" s="24"/>
      <c r="U479" s="6" t="str">
        <f t="shared" si="14"/>
        <v/>
      </c>
      <c r="V479" s="6" t="str">
        <f t="shared" si="15"/>
        <v/>
      </c>
      <c r="W479" s="37" t="str">
        <f t="shared" si="16"/>
        <v/>
      </c>
      <c r="X479" s="37" t="str">
        <f t="shared" si="17"/>
        <v/>
      </c>
      <c r="AD479" s="9" t="str">
        <f t="shared" si="13"/>
        <v/>
      </c>
      <c r="AE479" s="9" t="s">
        <v>1051</v>
      </c>
    </row>
    <row r="480" spans="1:31" hidden="1">
      <c r="A480" s="5" t="str">
        <f t="shared" si="12"/>
        <v xml:space="preserve">Act470 </v>
      </c>
      <c r="C480" s="24"/>
      <c r="U480" s="6" t="str">
        <f t="shared" si="14"/>
        <v/>
      </c>
      <c r="V480" s="6" t="str">
        <f t="shared" si="15"/>
        <v/>
      </c>
      <c r="W480" s="37" t="str">
        <f t="shared" si="16"/>
        <v/>
      </c>
      <c r="X480" s="37" t="str">
        <f t="shared" si="17"/>
        <v/>
      </c>
      <c r="AD480" s="9" t="str">
        <f t="shared" si="13"/>
        <v/>
      </c>
      <c r="AE480" s="9" t="s">
        <v>1052</v>
      </c>
    </row>
    <row r="481" spans="1:31" hidden="1">
      <c r="A481" s="5" t="str">
        <f t="shared" si="12"/>
        <v xml:space="preserve">Act471 </v>
      </c>
      <c r="C481" s="24"/>
      <c r="U481" s="6" t="str">
        <f t="shared" si="14"/>
        <v/>
      </c>
      <c r="V481" s="6" t="str">
        <f t="shared" si="15"/>
        <v/>
      </c>
      <c r="W481" s="37" t="str">
        <f t="shared" si="16"/>
        <v/>
      </c>
      <c r="X481" s="37" t="str">
        <f t="shared" si="17"/>
        <v/>
      </c>
      <c r="AD481" s="9" t="str">
        <f t="shared" si="13"/>
        <v/>
      </c>
      <c r="AE481" s="9" t="s">
        <v>1053</v>
      </c>
    </row>
    <row r="482" spans="1:31" hidden="1">
      <c r="A482" s="5" t="str">
        <f t="shared" si="12"/>
        <v xml:space="preserve">Act472 </v>
      </c>
      <c r="C482" s="24"/>
      <c r="U482" s="6" t="str">
        <f t="shared" si="14"/>
        <v/>
      </c>
      <c r="V482" s="6" t="str">
        <f t="shared" si="15"/>
        <v/>
      </c>
      <c r="W482" s="37" t="str">
        <f t="shared" si="16"/>
        <v/>
      </c>
      <c r="X482" s="37" t="str">
        <f t="shared" si="17"/>
        <v/>
      </c>
      <c r="AD482" s="9" t="str">
        <f t="shared" si="13"/>
        <v/>
      </c>
      <c r="AE482" s="9" t="s">
        <v>1054</v>
      </c>
    </row>
    <row r="483" spans="1:31" hidden="1">
      <c r="A483" s="5" t="str">
        <f t="shared" si="12"/>
        <v xml:space="preserve">Act473 </v>
      </c>
      <c r="C483" s="24"/>
      <c r="U483" s="6" t="str">
        <f t="shared" si="14"/>
        <v/>
      </c>
      <c r="V483" s="6" t="str">
        <f t="shared" si="15"/>
        <v/>
      </c>
      <c r="W483" s="37" t="str">
        <f t="shared" si="16"/>
        <v/>
      </c>
      <c r="X483" s="37" t="str">
        <f t="shared" si="17"/>
        <v/>
      </c>
      <c r="AD483" s="9" t="str">
        <f t="shared" si="13"/>
        <v/>
      </c>
      <c r="AE483" s="9" t="s">
        <v>1055</v>
      </c>
    </row>
    <row r="484" spans="1:31" hidden="1">
      <c r="A484" s="5" t="str">
        <f t="shared" si="12"/>
        <v xml:space="preserve">Act474 </v>
      </c>
      <c r="C484" s="24"/>
      <c r="U484" s="6" t="str">
        <f t="shared" si="14"/>
        <v/>
      </c>
      <c r="V484" s="6" t="str">
        <f t="shared" si="15"/>
        <v/>
      </c>
      <c r="W484" s="37" t="str">
        <f t="shared" si="16"/>
        <v/>
      </c>
      <c r="X484" s="37" t="str">
        <f t="shared" si="17"/>
        <v/>
      </c>
      <c r="AD484" s="9" t="str">
        <f t="shared" si="13"/>
        <v/>
      </c>
      <c r="AE484" s="9" t="s">
        <v>1056</v>
      </c>
    </row>
    <row r="485" spans="1:31" hidden="1">
      <c r="A485" s="5" t="str">
        <f t="shared" si="12"/>
        <v xml:space="preserve">Act475 </v>
      </c>
      <c r="C485" s="24"/>
      <c r="U485" s="6" t="str">
        <f t="shared" si="14"/>
        <v/>
      </c>
      <c r="V485" s="6" t="str">
        <f t="shared" si="15"/>
        <v/>
      </c>
      <c r="W485" s="37" t="str">
        <f t="shared" si="16"/>
        <v/>
      </c>
      <c r="X485" s="37" t="str">
        <f t="shared" si="17"/>
        <v/>
      </c>
      <c r="AD485" s="9" t="str">
        <f t="shared" si="13"/>
        <v/>
      </c>
      <c r="AE485" s="9" t="s">
        <v>1057</v>
      </c>
    </row>
    <row r="486" spans="1:31" hidden="1">
      <c r="A486" s="5" t="str">
        <f t="shared" si="12"/>
        <v xml:space="preserve">Act476 </v>
      </c>
      <c r="C486" s="24"/>
      <c r="U486" s="6" t="str">
        <f t="shared" si="14"/>
        <v/>
      </c>
      <c r="V486" s="6" t="str">
        <f t="shared" si="15"/>
        <v/>
      </c>
      <c r="W486" s="37" t="str">
        <f t="shared" si="16"/>
        <v/>
      </c>
      <c r="X486" s="37" t="str">
        <f t="shared" si="17"/>
        <v/>
      </c>
      <c r="AD486" s="9" t="str">
        <f t="shared" si="13"/>
        <v/>
      </c>
      <c r="AE486" s="9" t="s">
        <v>1058</v>
      </c>
    </row>
    <row r="487" spans="1:31" hidden="1">
      <c r="A487" s="5" t="str">
        <f t="shared" si="12"/>
        <v xml:space="preserve">Act477 </v>
      </c>
      <c r="C487" s="24"/>
      <c r="U487" s="6" t="str">
        <f t="shared" si="14"/>
        <v/>
      </c>
      <c r="V487" s="6" t="str">
        <f t="shared" si="15"/>
        <v/>
      </c>
      <c r="W487" s="37" t="str">
        <f t="shared" si="16"/>
        <v/>
      </c>
      <c r="X487" s="37" t="str">
        <f t="shared" si="17"/>
        <v/>
      </c>
      <c r="AD487" s="9" t="str">
        <f t="shared" si="13"/>
        <v/>
      </c>
      <c r="AE487" s="9" t="s">
        <v>1059</v>
      </c>
    </row>
    <row r="488" spans="1:31" hidden="1">
      <c r="A488" s="5" t="str">
        <f t="shared" si="12"/>
        <v xml:space="preserve">Act478 </v>
      </c>
      <c r="C488" s="24"/>
      <c r="U488" s="6" t="str">
        <f t="shared" si="14"/>
        <v/>
      </c>
      <c r="V488" s="6" t="str">
        <f t="shared" si="15"/>
        <v/>
      </c>
      <c r="W488" s="37" t="str">
        <f t="shared" si="16"/>
        <v/>
      </c>
      <c r="X488" s="37" t="str">
        <f t="shared" si="17"/>
        <v/>
      </c>
      <c r="AD488" s="9" t="str">
        <f t="shared" si="13"/>
        <v/>
      </c>
      <c r="AE488" s="9" t="s">
        <v>1060</v>
      </c>
    </row>
    <row r="489" spans="1:31" hidden="1">
      <c r="A489" s="5" t="str">
        <f t="shared" si="12"/>
        <v xml:space="preserve">Act479 </v>
      </c>
      <c r="C489" s="24"/>
      <c r="U489" s="6" t="str">
        <f t="shared" si="14"/>
        <v/>
      </c>
      <c r="V489" s="6" t="str">
        <f t="shared" si="15"/>
        <v/>
      </c>
      <c r="W489" s="37" t="str">
        <f t="shared" si="16"/>
        <v/>
      </c>
      <c r="X489" s="37" t="str">
        <f t="shared" si="17"/>
        <v/>
      </c>
      <c r="AD489" s="9" t="str">
        <f t="shared" si="13"/>
        <v/>
      </c>
      <c r="AE489" s="9" t="s">
        <v>1061</v>
      </c>
    </row>
    <row r="490" spans="1:31" hidden="1">
      <c r="A490" s="5" t="str">
        <f t="shared" si="12"/>
        <v xml:space="preserve">Act480 </v>
      </c>
      <c r="C490" s="24"/>
      <c r="U490" s="6" t="str">
        <f t="shared" si="14"/>
        <v/>
      </c>
      <c r="V490" s="6" t="str">
        <f t="shared" si="15"/>
        <v/>
      </c>
      <c r="W490" s="37" t="str">
        <f t="shared" si="16"/>
        <v/>
      </c>
      <c r="X490" s="37" t="str">
        <f t="shared" si="17"/>
        <v/>
      </c>
      <c r="AD490" s="9" t="str">
        <f t="shared" si="13"/>
        <v/>
      </c>
      <c r="AE490" s="9" t="s">
        <v>1062</v>
      </c>
    </row>
    <row r="491" spans="1:31" hidden="1">
      <c r="A491" s="5" t="str">
        <f t="shared" si="12"/>
        <v xml:space="preserve">Act481 </v>
      </c>
      <c r="C491" s="24"/>
      <c r="U491" s="6" t="str">
        <f t="shared" si="14"/>
        <v/>
      </c>
      <c r="V491" s="6" t="str">
        <f t="shared" si="15"/>
        <v/>
      </c>
      <c r="W491" s="37" t="str">
        <f t="shared" si="16"/>
        <v/>
      </c>
      <c r="X491" s="37" t="str">
        <f t="shared" si="17"/>
        <v/>
      </c>
      <c r="AD491" s="9" t="str">
        <f t="shared" si="13"/>
        <v/>
      </c>
      <c r="AE491" s="9" t="s">
        <v>1063</v>
      </c>
    </row>
    <row r="492" spans="1:31" hidden="1">
      <c r="A492" s="5" t="str">
        <f t="shared" si="12"/>
        <v xml:space="preserve">Act482 </v>
      </c>
      <c r="C492" s="24"/>
      <c r="U492" s="6" t="str">
        <f t="shared" si="14"/>
        <v/>
      </c>
      <c r="V492" s="6" t="str">
        <f t="shared" si="15"/>
        <v/>
      </c>
      <c r="W492" s="37" t="str">
        <f t="shared" si="16"/>
        <v/>
      </c>
      <c r="X492" s="37" t="str">
        <f t="shared" si="17"/>
        <v/>
      </c>
      <c r="AD492" s="9" t="str">
        <f t="shared" si="13"/>
        <v/>
      </c>
      <c r="AE492" s="9" t="s">
        <v>1064</v>
      </c>
    </row>
    <row r="493" spans="1:31" hidden="1">
      <c r="A493" s="5" t="str">
        <f t="shared" si="12"/>
        <v xml:space="preserve">Act483 </v>
      </c>
      <c r="C493" s="24"/>
      <c r="U493" s="6" t="str">
        <f t="shared" si="14"/>
        <v/>
      </c>
      <c r="V493" s="6" t="str">
        <f t="shared" si="15"/>
        <v/>
      </c>
      <c r="W493" s="37" t="str">
        <f t="shared" si="16"/>
        <v/>
      </c>
      <c r="X493" s="37" t="str">
        <f t="shared" si="17"/>
        <v/>
      </c>
      <c r="AD493" s="9" t="str">
        <f t="shared" si="13"/>
        <v/>
      </c>
      <c r="AE493" s="9" t="s">
        <v>1065</v>
      </c>
    </row>
    <row r="494" spans="1:31" hidden="1">
      <c r="A494" s="5" t="str">
        <f t="shared" si="12"/>
        <v xml:space="preserve">Act484 </v>
      </c>
      <c r="C494" s="24"/>
      <c r="U494" s="6" t="str">
        <f t="shared" si="14"/>
        <v/>
      </c>
      <c r="V494" s="6" t="str">
        <f t="shared" si="15"/>
        <v/>
      </c>
      <c r="W494" s="37" t="str">
        <f t="shared" si="16"/>
        <v/>
      </c>
      <c r="X494" s="37" t="str">
        <f t="shared" si="17"/>
        <v/>
      </c>
      <c r="AD494" s="9" t="str">
        <f t="shared" si="13"/>
        <v/>
      </c>
      <c r="AE494" s="9" t="s">
        <v>1066</v>
      </c>
    </row>
    <row r="495" spans="1:31" hidden="1">
      <c r="A495" s="5" t="str">
        <f t="shared" si="12"/>
        <v xml:space="preserve">Act485 </v>
      </c>
      <c r="C495" s="24"/>
      <c r="U495" s="6" t="str">
        <f t="shared" si="14"/>
        <v/>
      </c>
      <c r="V495" s="6" t="str">
        <f t="shared" si="15"/>
        <v/>
      </c>
      <c r="W495" s="37" t="str">
        <f t="shared" si="16"/>
        <v/>
      </c>
      <c r="X495" s="37" t="str">
        <f t="shared" si="17"/>
        <v/>
      </c>
      <c r="AD495" s="9" t="str">
        <f t="shared" si="13"/>
        <v/>
      </c>
      <c r="AE495" s="9" t="s">
        <v>1067</v>
      </c>
    </row>
    <row r="496" spans="1:31" hidden="1">
      <c r="A496" s="5" t="str">
        <f t="shared" si="12"/>
        <v xml:space="preserve">Act486 </v>
      </c>
      <c r="C496" s="24"/>
      <c r="U496" s="6" t="str">
        <f t="shared" si="14"/>
        <v/>
      </c>
      <c r="V496" s="6" t="str">
        <f t="shared" si="15"/>
        <v/>
      </c>
      <c r="W496" s="37" t="str">
        <f t="shared" si="16"/>
        <v/>
      </c>
      <c r="X496" s="37" t="str">
        <f t="shared" si="17"/>
        <v/>
      </c>
      <c r="AD496" s="9" t="str">
        <f t="shared" si="13"/>
        <v/>
      </c>
      <c r="AE496" s="9" t="s">
        <v>1068</v>
      </c>
    </row>
    <row r="497" spans="1:31" hidden="1">
      <c r="A497" s="5" t="str">
        <f t="shared" si="12"/>
        <v xml:space="preserve">Act487 </v>
      </c>
      <c r="C497" s="24"/>
      <c r="U497" s="6" t="str">
        <f t="shared" si="14"/>
        <v/>
      </c>
      <c r="V497" s="6" t="str">
        <f t="shared" si="15"/>
        <v/>
      </c>
      <c r="W497" s="37" t="str">
        <f t="shared" si="16"/>
        <v/>
      </c>
      <c r="X497" s="37" t="str">
        <f t="shared" si="17"/>
        <v/>
      </c>
      <c r="AD497" s="9" t="str">
        <f t="shared" si="13"/>
        <v/>
      </c>
      <c r="AE497" s="9" t="s">
        <v>1069</v>
      </c>
    </row>
    <row r="498" spans="1:31" hidden="1">
      <c r="A498" s="5" t="str">
        <f t="shared" si="12"/>
        <v xml:space="preserve">Act488 </v>
      </c>
      <c r="C498" s="24"/>
      <c r="U498" s="6" t="str">
        <f t="shared" si="14"/>
        <v/>
      </c>
      <c r="V498" s="6" t="str">
        <f t="shared" si="15"/>
        <v/>
      </c>
      <c r="W498" s="37" t="str">
        <f t="shared" si="16"/>
        <v/>
      </c>
      <c r="X498" s="37" t="str">
        <f t="shared" si="17"/>
        <v/>
      </c>
      <c r="AD498" s="9" t="str">
        <f t="shared" si="13"/>
        <v/>
      </c>
      <c r="AE498" s="9" t="s">
        <v>1070</v>
      </c>
    </row>
    <row r="499" spans="1:31" hidden="1">
      <c r="A499" s="5" t="str">
        <f t="shared" si="12"/>
        <v xml:space="preserve">Act489 </v>
      </c>
      <c r="C499" s="24"/>
      <c r="U499" s="6" t="str">
        <f t="shared" si="14"/>
        <v/>
      </c>
      <c r="V499" s="6" t="str">
        <f t="shared" si="15"/>
        <v/>
      </c>
      <c r="W499" s="37" t="str">
        <f t="shared" si="16"/>
        <v/>
      </c>
      <c r="X499" s="37" t="str">
        <f t="shared" si="17"/>
        <v/>
      </c>
      <c r="AD499" s="9" t="str">
        <f t="shared" si="13"/>
        <v/>
      </c>
      <c r="AE499" s="9" t="s">
        <v>1071</v>
      </c>
    </row>
    <row r="500" spans="1:31" hidden="1">
      <c r="A500" s="5" t="str">
        <f t="shared" si="12"/>
        <v xml:space="preserve">Act490 </v>
      </c>
      <c r="C500" s="24"/>
      <c r="U500" s="6" t="str">
        <f t="shared" si="14"/>
        <v/>
      </c>
      <c r="V500" s="6" t="str">
        <f t="shared" si="15"/>
        <v/>
      </c>
      <c r="W500" s="37" t="str">
        <f t="shared" si="16"/>
        <v/>
      </c>
      <c r="X500" s="37" t="str">
        <f t="shared" si="17"/>
        <v/>
      </c>
      <c r="AD500" s="9" t="str">
        <f t="shared" si="13"/>
        <v/>
      </c>
      <c r="AE500" s="9" t="s">
        <v>1072</v>
      </c>
    </row>
    <row r="501" spans="1:31" hidden="1">
      <c r="A501" s="5" t="str">
        <f t="shared" si="12"/>
        <v xml:space="preserve">Act491 </v>
      </c>
      <c r="C501" s="24"/>
      <c r="U501" s="6" t="str">
        <f t="shared" si="14"/>
        <v/>
      </c>
      <c r="V501" s="6" t="str">
        <f t="shared" si="15"/>
        <v/>
      </c>
      <c r="W501" s="37" t="str">
        <f t="shared" si="16"/>
        <v/>
      </c>
      <c r="X501" s="37" t="str">
        <f t="shared" si="17"/>
        <v/>
      </c>
      <c r="AD501" s="9" t="str">
        <f t="shared" si="13"/>
        <v/>
      </c>
      <c r="AE501" s="9" t="s">
        <v>1073</v>
      </c>
    </row>
    <row r="502" spans="1:31" hidden="1">
      <c r="A502" s="5" t="str">
        <f t="shared" si="12"/>
        <v xml:space="preserve">Act492 </v>
      </c>
      <c r="C502" s="24"/>
      <c r="U502" s="6" t="str">
        <f t="shared" si="14"/>
        <v/>
      </c>
      <c r="V502" s="6" t="str">
        <f t="shared" si="15"/>
        <v/>
      </c>
      <c r="W502" s="37" t="str">
        <f t="shared" si="16"/>
        <v/>
      </c>
      <c r="X502" s="37" t="str">
        <f t="shared" si="17"/>
        <v/>
      </c>
      <c r="AD502" s="9" t="str">
        <f t="shared" si="13"/>
        <v/>
      </c>
      <c r="AE502" s="9" t="s">
        <v>1074</v>
      </c>
    </row>
    <row r="503" spans="1:31" hidden="1">
      <c r="A503" s="5" t="str">
        <f t="shared" si="12"/>
        <v xml:space="preserve">Act493 </v>
      </c>
      <c r="C503" s="24"/>
      <c r="U503" s="6" t="str">
        <f t="shared" si="14"/>
        <v/>
      </c>
      <c r="V503" s="6" t="str">
        <f t="shared" si="15"/>
        <v/>
      </c>
      <c r="W503" s="37" t="str">
        <f t="shared" si="16"/>
        <v/>
      </c>
      <c r="X503" s="37" t="str">
        <f t="shared" si="17"/>
        <v/>
      </c>
      <c r="AD503" s="9" t="str">
        <f t="shared" si="13"/>
        <v/>
      </c>
      <c r="AE503" s="9" t="s">
        <v>1075</v>
      </c>
    </row>
    <row r="504" spans="1:31" hidden="1">
      <c r="A504" s="5" t="str">
        <f t="shared" si="12"/>
        <v xml:space="preserve">Act494 </v>
      </c>
      <c r="C504" s="24"/>
      <c r="U504" s="6" t="str">
        <f t="shared" si="14"/>
        <v/>
      </c>
      <c r="V504" s="6" t="str">
        <f t="shared" si="15"/>
        <v/>
      </c>
      <c r="W504" s="37" t="str">
        <f t="shared" si="16"/>
        <v/>
      </c>
      <c r="X504" s="37" t="str">
        <f t="shared" si="17"/>
        <v/>
      </c>
      <c r="AD504" s="9" t="str">
        <f t="shared" si="13"/>
        <v/>
      </c>
      <c r="AE504" s="9" t="s">
        <v>1076</v>
      </c>
    </row>
    <row r="505" spans="1:31" hidden="1">
      <c r="A505" s="5" t="str">
        <f t="shared" si="12"/>
        <v xml:space="preserve">Act495 </v>
      </c>
      <c r="C505" s="24"/>
      <c r="U505" s="6" t="str">
        <f t="shared" si="14"/>
        <v/>
      </c>
      <c r="V505" s="6" t="str">
        <f t="shared" si="15"/>
        <v/>
      </c>
      <c r="W505" s="37" t="str">
        <f t="shared" si="16"/>
        <v/>
      </c>
      <c r="X505" s="37" t="str">
        <f t="shared" si="17"/>
        <v/>
      </c>
      <c r="AD505" s="9" t="str">
        <f t="shared" si="13"/>
        <v/>
      </c>
      <c r="AE505" s="9" t="s">
        <v>1077</v>
      </c>
    </row>
    <row r="506" spans="1:31" hidden="1">
      <c r="A506" s="5" t="str">
        <f t="shared" si="12"/>
        <v xml:space="preserve">Act496 </v>
      </c>
      <c r="C506" s="24"/>
      <c r="U506" s="6" t="str">
        <f t="shared" si="14"/>
        <v/>
      </c>
      <c r="V506" s="6" t="str">
        <f t="shared" si="15"/>
        <v/>
      </c>
      <c r="W506" s="37" t="str">
        <f t="shared" si="16"/>
        <v/>
      </c>
      <c r="X506" s="37" t="str">
        <f t="shared" si="17"/>
        <v/>
      </c>
      <c r="AD506" s="9" t="str">
        <f t="shared" si="13"/>
        <v/>
      </c>
      <c r="AE506" s="9" t="s">
        <v>1078</v>
      </c>
    </row>
    <row r="507" spans="1:31" hidden="1">
      <c r="A507" s="5" t="str">
        <f t="shared" si="12"/>
        <v xml:space="preserve">Act497 </v>
      </c>
      <c r="C507" s="24"/>
      <c r="U507" s="6" t="str">
        <f t="shared" si="14"/>
        <v/>
      </c>
      <c r="V507" s="6" t="str">
        <f t="shared" si="15"/>
        <v/>
      </c>
      <c r="W507" s="37" t="str">
        <f t="shared" si="16"/>
        <v/>
      </c>
      <c r="X507" s="37" t="str">
        <f t="shared" si="17"/>
        <v/>
      </c>
      <c r="AD507" s="9" t="str">
        <f t="shared" si="13"/>
        <v/>
      </c>
      <c r="AE507" s="9" t="s">
        <v>1079</v>
      </c>
    </row>
    <row r="508" spans="1:31" hidden="1">
      <c r="A508" s="5" t="str">
        <f t="shared" si="12"/>
        <v xml:space="preserve">Act498 </v>
      </c>
      <c r="C508" s="24"/>
      <c r="U508" s="6" t="str">
        <f t="shared" si="14"/>
        <v/>
      </c>
      <c r="V508" s="6" t="str">
        <f t="shared" si="15"/>
        <v/>
      </c>
      <c r="W508" s="37" t="str">
        <f t="shared" si="16"/>
        <v/>
      </c>
      <c r="X508" s="37" t="str">
        <f t="shared" si="17"/>
        <v/>
      </c>
      <c r="AD508" s="9" t="str">
        <f t="shared" si="13"/>
        <v/>
      </c>
      <c r="AE508" s="9" t="s">
        <v>1080</v>
      </c>
    </row>
    <row r="509" spans="1:31" hidden="1">
      <c r="A509" s="5" t="str">
        <f t="shared" si="12"/>
        <v xml:space="preserve">Act499 </v>
      </c>
      <c r="C509" s="24"/>
      <c r="U509" s="6" t="str">
        <f t="shared" si="14"/>
        <v/>
      </c>
      <c r="V509" s="6" t="str">
        <f t="shared" si="15"/>
        <v/>
      </c>
      <c r="W509" s="37" t="str">
        <f t="shared" si="16"/>
        <v/>
      </c>
      <c r="X509" s="37" t="str">
        <f t="shared" si="17"/>
        <v/>
      </c>
      <c r="AD509" s="9" t="str">
        <f t="shared" si="13"/>
        <v/>
      </c>
      <c r="AE509" s="9" t="s">
        <v>1081</v>
      </c>
    </row>
    <row r="510" spans="1:31" hidden="1">
      <c r="A510" s="5" t="str">
        <f t="shared" si="12"/>
        <v xml:space="preserve">Act500 </v>
      </c>
      <c r="C510" s="24"/>
      <c r="U510" s="6" t="str">
        <f t="shared" si="14"/>
        <v/>
      </c>
      <c r="V510" s="6" t="str">
        <f t="shared" si="15"/>
        <v/>
      </c>
      <c r="W510" s="37" t="str">
        <f t="shared" si="16"/>
        <v/>
      </c>
      <c r="X510" s="37" t="str">
        <f t="shared" si="17"/>
        <v/>
      </c>
      <c r="AD510" s="9" t="str">
        <f t="shared" si="13"/>
        <v/>
      </c>
      <c r="AE510" s="9" t="s">
        <v>1082</v>
      </c>
    </row>
    <row r="511" spans="1:31" hidden="1">
      <c r="A511" s="5" t="str">
        <f t="shared" si="12"/>
        <v xml:space="preserve">Act501 </v>
      </c>
      <c r="C511" s="24"/>
      <c r="U511" s="6" t="str">
        <f t="shared" si="14"/>
        <v/>
      </c>
      <c r="V511" s="6" t="str">
        <f t="shared" si="15"/>
        <v/>
      </c>
      <c r="W511" s="37" t="str">
        <f t="shared" si="16"/>
        <v/>
      </c>
      <c r="X511" s="37" t="str">
        <f t="shared" si="17"/>
        <v/>
      </c>
      <c r="AD511" s="9" t="str">
        <f t="shared" si="13"/>
        <v/>
      </c>
      <c r="AE511" s="9" t="s">
        <v>1083</v>
      </c>
    </row>
    <row r="512" spans="1:31" hidden="1">
      <c r="A512" s="5" t="str">
        <f t="shared" si="12"/>
        <v xml:space="preserve">Act502 </v>
      </c>
      <c r="C512" s="24"/>
      <c r="U512" s="6" t="str">
        <f t="shared" si="14"/>
        <v/>
      </c>
      <c r="V512" s="6" t="str">
        <f t="shared" si="15"/>
        <v/>
      </c>
      <c r="W512" s="37" t="str">
        <f t="shared" si="16"/>
        <v/>
      </c>
      <c r="X512" s="37" t="str">
        <f t="shared" si="17"/>
        <v/>
      </c>
      <c r="AD512" s="9" t="str">
        <f t="shared" si="13"/>
        <v/>
      </c>
      <c r="AE512" s="9" t="s">
        <v>1084</v>
      </c>
    </row>
    <row r="513" spans="1:31" hidden="1">
      <c r="A513" s="5" t="str">
        <f t="shared" si="12"/>
        <v xml:space="preserve">Act503 </v>
      </c>
      <c r="C513" s="24"/>
      <c r="U513" s="6" t="str">
        <f t="shared" si="14"/>
        <v/>
      </c>
      <c r="V513" s="6" t="str">
        <f t="shared" si="15"/>
        <v/>
      </c>
      <c r="W513" s="37" t="str">
        <f t="shared" si="16"/>
        <v/>
      </c>
      <c r="X513" s="37" t="str">
        <f t="shared" si="17"/>
        <v/>
      </c>
      <c r="AD513" s="9" t="str">
        <f t="shared" si="13"/>
        <v/>
      </c>
      <c r="AE513" s="9" t="s">
        <v>1085</v>
      </c>
    </row>
    <row r="514" spans="1:31" hidden="1">
      <c r="A514" s="5" t="str">
        <f t="shared" si="12"/>
        <v xml:space="preserve">Act504 </v>
      </c>
      <c r="C514" s="24"/>
      <c r="U514" s="6" t="str">
        <f t="shared" si="14"/>
        <v/>
      </c>
      <c r="V514" s="6" t="str">
        <f t="shared" si="15"/>
        <v/>
      </c>
      <c r="W514" s="37" t="str">
        <f t="shared" si="16"/>
        <v/>
      </c>
      <c r="X514" s="37" t="str">
        <f t="shared" si="17"/>
        <v/>
      </c>
      <c r="AD514" s="9" t="str">
        <f t="shared" si="13"/>
        <v/>
      </c>
      <c r="AE514" s="9" t="s">
        <v>1086</v>
      </c>
    </row>
    <row r="515" spans="1:31" hidden="1">
      <c r="A515" s="5" t="str">
        <f t="shared" si="12"/>
        <v xml:space="preserve">Act505 </v>
      </c>
      <c r="C515" s="24"/>
      <c r="U515" s="6" t="str">
        <f t="shared" si="14"/>
        <v/>
      </c>
      <c r="V515" s="6" t="str">
        <f t="shared" si="15"/>
        <v/>
      </c>
      <c r="W515" s="37" t="str">
        <f t="shared" si="16"/>
        <v/>
      </c>
      <c r="X515" s="37" t="str">
        <f t="shared" si="17"/>
        <v/>
      </c>
      <c r="AD515" s="9" t="str">
        <f t="shared" si="13"/>
        <v/>
      </c>
      <c r="AE515" s="9" t="s">
        <v>1087</v>
      </c>
    </row>
    <row r="516" spans="1:31" hidden="1">
      <c r="A516" s="5" t="str">
        <f t="shared" si="12"/>
        <v xml:space="preserve">Act506 </v>
      </c>
      <c r="C516" s="24"/>
      <c r="U516" s="6" t="str">
        <f t="shared" si="14"/>
        <v/>
      </c>
      <c r="V516" s="6" t="str">
        <f t="shared" si="15"/>
        <v/>
      </c>
      <c r="W516" s="37" t="str">
        <f t="shared" si="16"/>
        <v/>
      </c>
      <c r="X516" s="37" t="str">
        <f t="shared" si="17"/>
        <v/>
      </c>
      <c r="AD516" s="9" t="str">
        <f t="shared" si="13"/>
        <v/>
      </c>
      <c r="AE516" s="9" t="s">
        <v>1088</v>
      </c>
    </row>
    <row r="517" spans="1:31" hidden="1">
      <c r="A517" s="5" t="str">
        <f t="shared" si="12"/>
        <v xml:space="preserve">Act507 </v>
      </c>
      <c r="C517" s="24"/>
      <c r="U517" s="6" t="str">
        <f t="shared" si="14"/>
        <v/>
      </c>
      <c r="V517" s="6" t="str">
        <f t="shared" si="15"/>
        <v/>
      </c>
      <c r="W517" s="37" t="str">
        <f t="shared" si="16"/>
        <v/>
      </c>
      <c r="X517" s="37" t="str">
        <f t="shared" si="17"/>
        <v/>
      </c>
      <c r="AD517" s="9" t="str">
        <f t="shared" si="13"/>
        <v/>
      </c>
      <c r="AE517" s="9" t="s">
        <v>1089</v>
      </c>
    </row>
    <row r="518" spans="1:31" hidden="1">
      <c r="A518" s="5" t="str">
        <f t="shared" si="12"/>
        <v xml:space="preserve">Act508 </v>
      </c>
      <c r="C518" s="24"/>
      <c r="U518" s="6" t="str">
        <f t="shared" si="14"/>
        <v/>
      </c>
      <c r="V518" s="6" t="str">
        <f t="shared" si="15"/>
        <v/>
      </c>
      <c r="W518" s="37" t="str">
        <f t="shared" si="16"/>
        <v/>
      </c>
      <c r="X518" s="37" t="str">
        <f t="shared" si="17"/>
        <v/>
      </c>
      <c r="AD518" s="9" t="str">
        <f t="shared" si="13"/>
        <v/>
      </c>
      <c r="AE518" s="9" t="s">
        <v>1090</v>
      </c>
    </row>
    <row r="519" spans="1:31" hidden="1">
      <c r="A519" s="5" t="str">
        <f t="shared" si="12"/>
        <v xml:space="preserve">Act509 </v>
      </c>
      <c r="C519" s="24"/>
      <c r="U519" s="6" t="str">
        <f t="shared" si="14"/>
        <v/>
      </c>
      <c r="V519" s="6" t="str">
        <f t="shared" si="15"/>
        <v/>
      </c>
      <c r="W519" s="37" t="str">
        <f t="shared" si="16"/>
        <v/>
      </c>
      <c r="X519" s="37" t="str">
        <f t="shared" si="17"/>
        <v/>
      </c>
      <c r="AD519" s="9" t="str">
        <f t="shared" si="13"/>
        <v/>
      </c>
      <c r="AE519" s="9" t="s">
        <v>1091</v>
      </c>
    </row>
    <row r="520" spans="1:31" hidden="1">
      <c r="A520" s="5" t="str">
        <f t="shared" si="12"/>
        <v xml:space="preserve">Act510 </v>
      </c>
      <c r="C520" s="24"/>
      <c r="U520" s="6" t="str">
        <f t="shared" si="14"/>
        <v/>
      </c>
      <c r="V520" s="6" t="str">
        <f t="shared" si="15"/>
        <v/>
      </c>
      <c r="W520" s="37" t="str">
        <f t="shared" si="16"/>
        <v/>
      </c>
      <c r="X520" s="37" t="str">
        <f t="shared" si="17"/>
        <v/>
      </c>
      <c r="AD520" s="9" t="str">
        <f t="shared" si="13"/>
        <v/>
      </c>
      <c r="AE520" s="9" t="s">
        <v>1092</v>
      </c>
    </row>
    <row r="521" spans="1:31" hidden="1">
      <c r="A521" s="5" t="str">
        <f t="shared" ref="A521:A756" si="18">CONCATENATE(AE521," ",AD521)</f>
        <v xml:space="preserve">Act511 </v>
      </c>
      <c r="C521" s="24"/>
      <c r="U521" s="6" t="str">
        <f t="shared" si="14"/>
        <v/>
      </c>
      <c r="V521" s="6" t="str">
        <f t="shared" si="15"/>
        <v/>
      </c>
      <c r="W521" s="37" t="str">
        <f t="shared" si="16"/>
        <v/>
      </c>
      <c r="X521" s="37" t="str">
        <f t="shared" si="17"/>
        <v/>
      </c>
      <c r="AD521" s="9" t="str">
        <f t="shared" ref="AD521:AD755" si="19">CONCATENATE(V521,W521,X521)</f>
        <v/>
      </c>
      <c r="AE521" s="9" t="s">
        <v>1093</v>
      </c>
    </row>
    <row r="522" spans="1:31" hidden="1">
      <c r="A522" s="5" t="str">
        <f t="shared" si="18"/>
        <v xml:space="preserve">Act512 </v>
      </c>
      <c r="C522" s="24"/>
      <c r="U522" s="6" t="str">
        <f t="shared" si="14"/>
        <v/>
      </c>
      <c r="V522" s="6" t="str">
        <f t="shared" si="15"/>
        <v/>
      </c>
      <c r="W522" s="37" t="str">
        <f t="shared" si="16"/>
        <v/>
      </c>
      <c r="X522" s="37" t="str">
        <f t="shared" si="17"/>
        <v/>
      </c>
      <c r="AD522" s="9" t="str">
        <f t="shared" si="19"/>
        <v/>
      </c>
      <c r="AE522" s="9" t="s">
        <v>1094</v>
      </c>
    </row>
    <row r="523" spans="1:31" hidden="1">
      <c r="A523" s="5" t="str">
        <f t="shared" si="18"/>
        <v xml:space="preserve">Act513 </v>
      </c>
      <c r="C523" s="24"/>
      <c r="U523" s="6" t="str">
        <f t="shared" si="14"/>
        <v/>
      </c>
      <c r="V523" s="6" t="str">
        <f t="shared" si="15"/>
        <v/>
      </c>
      <c r="W523" s="37" t="str">
        <f t="shared" si="16"/>
        <v/>
      </c>
      <c r="X523" s="37" t="str">
        <f t="shared" si="17"/>
        <v/>
      </c>
      <c r="AD523" s="9" t="str">
        <f t="shared" si="19"/>
        <v/>
      </c>
      <c r="AE523" s="9" t="s">
        <v>1095</v>
      </c>
    </row>
    <row r="524" spans="1:31" hidden="1">
      <c r="A524" s="5" t="str">
        <f t="shared" si="18"/>
        <v xml:space="preserve">Act514 </v>
      </c>
      <c r="C524" s="24"/>
      <c r="U524" s="6" t="str">
        <f t="shared" si="14"/>
        <v/>
      </c>
      <c r="V524" s="6" t="str">
        <f t="shared" si="15"/>
        <v/>
      </c>
      <c r="W524" s="37" t="str">
        <f t="shared" si="16"/>
        <v/>
      </c>
      <c r="X524" s="37" t="str">
        <f t="shared" si="17"/>
        <v/>
      </c>
      <c r="AD524" s="9" t="str">
        <f t="shared" si="19"/>
        <v/>
      </c>
      <c r="AE524" s="9" t="s">
        <v>1096</v>
      </c>
    </row>
    <row r="525" spans="1:31" hidden="1">
      <c r="A525" s="5" t="str">
        <f t="shared" si="18"/>
        <v xml:space="preserve">Act515 </v>
      </c>
      <c r="C525" s="24"/>
      <c r="U525" s="6" t="str">
        <f t="shared" si="14"/>
        <v/>
      </c>
      <c r="V525" s="6" t="str">
        <f t="shared" si="15"/>
        <v/>
      </c>
      <c r="W525" s="37" t="str">
        <f t="shared" si="16"/>
        <v/>
      </c>
      <c r="X525" s="37" t="str">
        <f t="shared" si="17"/>
        <v/>
      </c>
      <c r="AD525" s="9" t="str">
        <f t="shared" si="19"/>
        <v/>
      </c>
      <c r="AE525" s="9" t="s">
        <v>1097</v>
      </c>
    </row>
    <row r="526" spans="1:31" hidden="1">
      <c r="A526" s="5" t="str">
        <f t="shared" si="18"/>
        <v xml:space="preserve">Act516 </v>
      </c>
      <c r="C526" s="24"/>
      <c r="U526" s="6" t="str">
        <f t="shared" si="14"/>
        <v/>
      </c>
      <c r="V526" s="6" t="str">
        <f t="shared" si="15"/>
        <v/>
      </c>
      <c r="W526" s="37" t="str">
        <f t="shared" si="16"/>
        <v/>
      </c>
      <c r="X526" s="37" t="str">
        <f t="shared" si="17"/>
        <v/>
      </c>
      <c r="AD526" s="9" t="str">
        <f t="shared" si="19"/>
        <v/>
      </c>
      <c r="AE526" s="9" t="s">
        <v>1098</v>
      </c>
    </row>
    <row r="527" spans="1:31" hidden="1">
      <c r="A527" s="5" t="str">
        <f t="shared" si="18"/>
        <v xml:space="preserve">Act517 </v>
      </c>
      <c r="C527" s="24"/>
      <c r="U527" s="6" t="str">
        <f t="shared" si="14"/>
        <v/>
      </c>
      <c r="V527" s="6" t="str">
        <f t="shared" si="15"/>
        <v/>
      </c>
      <c r="W527" s="37" t="str">
        <f t="shared" si="16"/>
        <v/>
      </c>
      <c r="X527" s="37" t="str">
        <f t="shared" si="17"/>
        <v/>
      </c>
      <c r="AD527" s="9" t="str">
        <f t="shared" si="19"/>
        <v/>
      </c>
      <c r="AE527" s="9" t="s">
        <v>1099</v>
      </c>
    </row>
    <row r="528" spans="1:31" hidden="1">
      <c r="A528" s="5" t="str">
        <f t="shared" si="18"/>
        <v xml:space="preserve">Act518 </v>
      </c>
      <c r="C528" s="24"/>
      <c r="U528" s="6" t="str">
        <f t="shared" si="14"/>
        <v/>
      </c>
      <c r="V528" s="6" t="str">
        <f t="shared" si="15"/>
        <v/>
      </c>
      <c r="W528" s="37" t="str">
        <f t="shared" si="16"/>
        <v/>
      </c>
      <c r="X528" s="37" t="str">
        <f t="shared" si="17"/>
        <v/>
      </c>
      <c r="AD528" s="9" t="str">
        <f t="shared" si="19"/>
        <v/>
      </c>
      <c r="AE528" s="9" t="s">
        <v>1100</v>
      </c>
    </row>
    <row r="529" spans="1:31" hidden="1">
      <c r="A529" s="5" t="str">
        <f t="shared" si="18"/>
        <v xml:space="preserve">Act519 </v>
      </c>
      <c r="C529" s="24"/>
      <c r="U529" s="6" t="str">
        <f t="shared" si="14"/>
        <v/>
      </c>
      <c r="V529" s="6" t="str">
        <f t="shared" si="15"/>
        <v/>
      </c>
      <c r="W529" s="37" t="str">
        <f t="shared" si="16"/>
        <v/>
      </c>
      <c r="X529" s="37" t="str">
        <f t="shared" si="17"/>
        <v/>
      </c>
      <c r="AD529" s="9" t="str">
        <f t="shared" si="19"/>
        <v/>
      </c>
      <c r="AE529" s="9" t="s">
        <v>1101</v>
      </c>
    </row>
    <row r="530" spans="1:31" hidden="1">
      <c r="A530" s="5" t="str">
        <f t="shared" si="18"/>
        <v xml:space="preserve">Act520 </v>
      </c>
      <c r="C530" s="24"/>
      <c r="U530" s="6" t="str">
        <f t="shared" si="14"/>
        <v/>
      </c>
      <c r="V530" s="6" t="str">
        <f t="shared" si="15"/>
        <v/>
      </c>
      <c r="W530" s="37" t="str">
        <f t="shared" si="16"/>
        <v/>
      </c>
      <c r="X530" s="37" t="str">
        <f t="shared" si="17"/>
        <v/>
      </c>
      <c r="AD530" s="9" t="str">
        <f t="shared" si="19"/>
        <v/>
      </c>
      <c r="AE530" s="9" t="s">
        <v>1102</v>
      </c>
    </row>
    <row r="531" spans="1:31" hidden="1">
      <c r="A531" s="5" t="str">
        <f t="shared" si="18"/>
        <v xml:space="preserve">Act521 </v>
      </c>
      <c r="C531" s="24"/>
      <c r="U531" s="6" t="str">
        <f t="shared" si="14"/>
        <v/>
      </c>
      <c r="V531" s="6" t="str">
        <f t="shared" si="15"/>
        <v/>
      </c>
      <c r="W531" s="37" t="str">
        <f t="shared" si="16"/>
        <v/>
      </c>
      <c r="X531" s="37" t="str">
        <f t="shared" si="17"/>
        <v/>
      </c>
      <c r="AD531" s="9" t="str">
        <f t="shared" si="19"/>
        <v/>
      </c>
      <c r="AE531" s="9" t="s">
        <v>1103</v>
      </c>
    </row>
    <row r="532" spans="1:31" hidden="1">
      <c r="A532" s="5" t="str">
        <f t="shared" si="18"/>
        <v xml:space="preserve">Act522 </v>
      </c>
      <c r="C532" s="24"/>
      <c r="U532" s="6" t="str">
        <f t="shared" si="14"/>
        <v/>
      </c>
      <c r="V532" s="6" t="str">
        <f t="shared" si="15"/>
        <v/>
      </c>
      <c r="W532" s="37" t="str">
        <f t="shared" si="16"/>
        <v/>
      </c>
      <c r="X532" s="37" t="str">
        <f t="shared" si="17"/>
        <v/>
      </c>
      <c r="AD532" s="9" t="str">
        <f t="shared" si="19"/>
        <v/>
      </c>
      <c r="AE532" s="9" t="s">
        <v>1104</v>
      </c>
    </row>
    <row r="533" spans="1:31" hidden="1">
      <c r="A533" s="5" t="str">
        <f t="shared" si="18"/>
        <v xml:space="preserve">Act523 </v>
      </c>
      <c r="C533" s="24"/>
      <c r="U533" s="6" t="str">
        <f t="shared" si="14"/>
        <v/>
      </c>
      <c r="V533" s="6" t="str">
        <f t="shared" si="15"/>
        <v/>
      </c>
      <c r="W533" s="37" t="str">
        <f t="shared" si="16"/>
        <v/>
      </c>
      <c r="X533" s="37" t="str">
        <f t="shared" si="17"/>
        <v/>
      </c>
      <c r="AD533" s="9" t="str">
        <f t="shared" si="19"/>
        <v/>
      </c>
      <c r="AE533" s="9" t="s">
        <v>1105</v>
      </c>
    </row>
    <row r="534" spans="1:31" hidden="1">
      <c r="A534" s="5" t="str">
        <f t="shared" si="18"/>
        <v xml:space="preserve">Act524 </v>
      </c>
      <c r="C534" s="24"/>
      <c r="U534" s="6" t="str">
        <f t="shared" si="14"/>
        <v/>
      </c>
      <c r="V534" s="6" t="str">
        <f t="shared" si="15"/>
        <v/>
      </c>
      <c r="W534" s="37" t="str">
        <f t="shared" si="16"/>
        <v/>
      </c>
      <c r="X534" s="37" t="str">
        <f t="shared" si="17"/>
        <v/>
      </c>
      <c r="AD534" s="9" t="str">
        <f t="shared" si="19"/>
        <v/>
      </c>
      <c r="AE534" s="9" t="s">
        <v>1106</v>
      </c>
    </row>
    <row r="535" spans="1:31" hidden="1">
      <c r="A535" s="5" t="str">
        <f t="shared" si="18"/>
        <v xml:space="preserve">Act525 </v>
      </c>
      <c r="C535" s="24"/>
      <c r="U535" s="6" t="str">
        <f t="shared" si="14"/>
        <v/>
      </c>
      <c r="V535" s="6" t="str">
        <f t="shared" si="15"/>
        <v/>
      </c>
      <c r="W535" s="37" t="str">
        <f t="shared" si="16"/>
        <v/>
      </c>
      <c r="X535" s="37" t="str">
        <f t="shared" si="17"/>
        <v/>
      </c>
      <c r="AD535" s="9" t="str">
        <f t="shared" si="19"/>
        <v/>
      </c>
      <c r="AE535" s="9" t="s">
        <v>1107</v>
      </c>
    </row>
    <row r="536" spans="1:31" hidden="1">
      <c r="A536" s="5" t="str">
        <f t="shared" si="18"/>
        <v xml:space="preserve">Act526 </v>
      </c>
      <c r="C536" s="24"/>
      <c r="U536" s="6" t="str">
        <f t="shared" si="14"/>
        <v/>
      </c>
      <c r="V536" s="6" t="str">
        <f t="shared" si="15"/>
        <v/>
      </c>
      <c r="W536" s="37" t="str">
        <f t="shared" si="16"/>
        <v/>
      </c>
      <c r="X536" s="37" t="str">
        <f t="shared" si="17"/>
        <v/>
      </c>
      <c r="AD536" s="9" t="str">
        <f t="shared" si="19"/>
        <v/>
      </c>
      <c r="AE536" s="9" t="s">
        <v>1108</v>
      </c>
    </row>
    <row r="537" spans="1:31" hidden="1">
      <c r="A537" s="5" t="str">
        <f t="shared" si="18"/>
        <v xml:space="preserve">Act527 </v>
      </c>
      <c r="C537" s="24"/>
      <c r="U537" s="6" t="str">
        <f t="shared" si="14"/>
        <v/>
      </c>
      <c r="V537" s="6" t="str">
        <f t="shared" si="15"/>
        <v/>
      </c>
      <c r="W537" s="37" t="str">
        <f t="shared" si="16"/>
        <v/>
      </c>
      <c r="X537" s="37" t="str">
        <f t="shared" si="17"/>
        <v/>
      </c>
      <c r="AD537" s="9" t="str">
        <f t="shared" si="19"/>
        <v/>
      </c>
      <c r="AE537" s="9" t="s">
        <v>1109</v>
      </c>
    </row>
    <row r="538" spans="1:31" hidden="1">
      <c r="A538" s="5" t="str">
        <f t="shared" si="18"/>
        <v xml:space="preserve">Act528 </v>
      </c>
      <c r="C538" s="24"/>
      <c r="U538" s="6" t="str">
        <f t="shared" si="14"/>
        <v/>
      </c>
      <c r="V538" s="6" t="str">
        <f t="shared" si="15"/>
        <v/>
      </c>
      <c r="W538" s="37" t="str">
        <f t="shared" si="16"/>
        <v/>
      </c>
      <c r="X538" s="37" t="str">
        <f t="shared" si="17"/>
        <v/>
      </c>
      <c r="AD538" s="9" t="str">
        <f t="shared" si="19"/>
        <v/>
      </c>
      <c r="AE538" s="9" t="s">
        <v>1110</v>
      </c>
    </row>
    <row r="539" spans="1:31" hidden="1">
      <c r="A539" s="5" t="str">
        <f t="shared" si="18"/>
        <v xml:space="preserve">Act529 </v>
      </c>
      <c r="C539" s="24"/>
      <c r="U539" s="6" t="str">
        <f t="shared" si="14"/>
        <v/>
      </c>
      <c r="V539" s="6" t="str">
        <f t="shared" si="15"/>
        <v/>
      </c>
      <c r="W539" s="37" t="str">
        <f t="shared" si="16"/>
        <v/>
      </c>
      <c r="X539" s="37" t="str">
        <f t="shared" si="17"/>
        <v/>
      </c>
      <c r="AD539" s="9" t="str">
        <f t="shared" si="19"/>
        <v/>
      </c>
      <c r="AE539" s="9" t="s">
        <v>1111</v>
      </c>
    </row>
    <row r="540" spans="1:31" hidden="1">
      <c r="A540" s="5" t="str">
        <f t="shared" si="18"/>
        <v xml:space="preserve">Act530 </v>
      </c>
      <c r="C540" s="24"/>
      <c r="U540" s="6" t="str">
        <f t="shared" si="14"/>
        <v/>
      </c>
      <c r="V540" s="6" t="str">
        <f t="shared" si="15"/>
        <v/>
      </c>
      <c r="W540" s="37" t="str">
        <f t="shared" si="16"/>
        <v/>
      </c>
      <c r="X540" s="37" t="str">
        <f t="shared" si="17"/>
        <v/>
      </c>
      <c r="AD540" s="9" t="str">
        <f t="shared" si="19"/>
        <v/>
      </c>
      <c r="AE540" s="9" t="s">
        <v>1112</v>
      </c>
    </row>
    <row r="541" spans="1:31" hidden="1">
      <c r="A541" s="5" t="str">
        <f t="shared" si="18"/>
        <v xml:space="preserve">Act531 </v>
      </c>
      <c r="C541" s="24"/>
      <c r="U541" s="6" t="str">
        <f t="shared" si="14"/>
        <v/>
      </c>
      <c r="V541" s="6" t="str">
        <f t="shared" si="15"/>
        <v/>
      </c>
      <c r="W541" s="37" t="str">
        <f t="shared" si="16"/>
        <v/>
      </c>
      <c r="X541" s="37" t="str">
        <f t="shared" si="17"/>
        <v/>
      </c>
      <c r="AD541" s="9" t="str">
        <f t="shared" si="19"/>
        <v/>
      </c>
      <c r="AE541" s="9" t="s">
        <v>1113</v>
      </c>
    </row>
    <row r="542" spans="1:31" hidden="1">
      <c r="A542" s="5" t="str">
        <f t="shared" si="18"/>
        <v xml:space="preserve">Act532 </v>
      </c>
      <c r="C542" s="24"/>
      <c r="U542" s="6" t="str">
        <f t="shared" si="14"/>
        <v/>
      </c>
      <c r="V542" s="6" t="str">
        <f t="shared" si="15"/>
        <v/>
      </c>
      <c r="W542" s="37" t="str">
        <f t="shared" si="16"/>
        <v/>
      </c>
      <c r="X542" s="37" t="str">
        <f t="shared" si="17"/>
        <v/>
      </c>
      <c r="AD542" s="9" t="str">
        <f t="shared" si="19"/>
        <v/>
      </c>
      <c r="AE542" s="9" t="s">
        <v>1114</v>
      </c>
    </row>
    <row r="543" spans="1:31" hidden="1">
      <c r="A543" s="5" t="str">
        <f t="shared" si="18"/>
        <v xml:space="preserve">Act533 </v>
      </c>
      <c r="C543" s="24"/>
      <c r="U543" s="6" t="str">
        <f t="shared" si="14"/>
        <v/>
      </c>
      <c r="V543" s="6" t="str">
        <f t="shared" si="15"/>
        <v/>
      </c>
      <c r="W543" s="37" t="str">
        <f t="shared" si="16"/>
        <v/>
      </c>
      <c r="X543" s="37" t="str">
        <f t="shared" si="17"/>
        <v/>
      </c>
      <c r="AD543" s="9" t="str">
        <f t="shared" si="19"/>
        <v/>
      </c>
      <c r="AE543" s="9" t="s">
        <v>1115</v>
      </c>
    </row>
    <row r="544" spans="1:31" hidden="1">
      <c r="A544" s="5" t="str">
        <f t="shared" si="18"/>
        <v xml:space="preserve">Act534 </v>
      </c>
      <c r="C544" s="24"/>
      <c r="U544" s="6" t="str">
        <f t="shared" si="14"/>
        <v/>
      </c>
      <c r="V544" s="6" t="str">
        <f t="shared" si="15"/>
        <v/>
      </c>
      <c r="W544" s="37" t="str">
        <f t="shared" si="16"/>
        <v/>
      </c>
      <c r="X544" s="37" t="str">
        <f t="shared" si="17"/>
        <v/>
      </c>
      <c r="AD544" s="9" t="str">
        <f t="shared" si="19"/>
        <v/>
      </c>
      <c r="AE544" s="9" t="s">
        <v>1116</v>
      </c>
    </row>
    <row r="545" spans="1:31" hidden="1">
      <c r="A545" s="5" t="str">
        <f t="shared" si="18"/>
        <v xml:space="preserve">Act535 </v>
      </c>
      <c r="C545" s="24"/>
      <c r="U545" s="6" t="str">
        <f t="shared" si="14"/>
        <v/>
      </c>
      <c r="V545" s="6" t="str">
        <f t="shared" si="15"/>
        <v/>
      </c>
      <c r="W545" s="37" t="str">
        <f t="shared" si="16"/>
        <v/>
      </c>
      <c r="X545" s="37" t="str">
        <f t="shared" si="17"/>
        <v/>
      </c>
      <c r="AD545" s="9" t="str">
        <f t="shared" si="19"/>
        <v/>
      </c>
      <c r="AE545" s="9" t="s">
        <v>1117</v>
      </c>
    </row>
    <row r="546" spans="1:31" hidden="1">
      <c r="A546" s="5" t="str">
        <f t="shared" si="18"/>
        <v xml:space="preserve">Act536 </v>
      </c>
      <c r="C546" s="24"/>
      <c r="U546" s="6" t="str">
        <f t="shared" si="14"/>
        <v/>
      </c>
      <c r="V546" s="6" t="str">
        <f t="shared" si="15"/>
        <v/>
      </c>
      <c r="W546" s="37" t="str">
        <f t="shared" si="16"/>
        <v/>
      </c>
      <c r="X546" s="37" t="str">
        <f t="shared" si="17"/>
        <v/>
      </c>
      <c r="AD546" s="9" t="str">
        <f t="shared" si="19"/>
        <v/>
      </c>
      <c r="AE546" s="9" t="s">
        <v>1118</v>
      </c>
    </row>
    <row r="547" spans="1:31" hidden="1">
      <c r="A547" s="5" t="str">
        <f t="shared" si="18"/>
        <v xml:space="preserve">Act537 </v>
      </c>
      <c r="C547" s="24"/>
      <c r="U547" s="6" t="str">
        <f t="shared" si="14"/>
        <v/>
      </c>
      <c r="V547" s="6" t="str">
        <f t="shared" si="15"/>
        <v/>
      </c>
      <c r="W547" s="37" t="str">
        <f t="shared" si="16"/>
        <v/>
      </c>
      <c r="X547" s="37" t="str">
        <f t="shared" si="17"/>
        <v/>
      </c>
      <c r="AD547" s="9" t="str">
        <f t="shared" si="19"/>
        <v/>
      </c>
      <c r="AE547" s="9" t="s">
        <v>1119</v>
      </c>
    </row>
    <row r="548" spans="1:31" hidden="1">
      <c r="A548" s="5" t="str">
        <f t="shared" si="18"/>
        <v xml:space="preserve">Act538 </v>
      </c>
      <c r="C548" s="24"/>
      <c r="U548" s="6" t="str">
        <f t="shared" si="14"/>
        <v/>
      </c>
      <c r="V548" s="6" t="str">
        <f t="shared" si="15"/>
        <v/>
      </c>
      <c r="W548" s="37" t="str">
        <f t="shared" si="16"/>
        <v/>
      </c>
      <c r="X548" s="37" t="str">
        <f t="shared" si="17"/>
        <v/>
      </c>
      <c r="AD548" s="9" t="str">
        <f t="shared" si="19"/>
        <v/>
      </c>
      <c r="AE548" s="9" t="s">
        <v>1120</v>
      </c>
    </row>
    <row r="549" spans="1:31" hidden="1">
      <c r="A549" s="5" t="str">
        <f t="shared" si="18"/>
        <v xml:space="preserve">Act539 </v>
      </c>
      <c r="C549" s="24"/>
      <c r="U549" s="6" t="str">
        <f t="shared" si="14"/>
        <v/>
      </c>
      <c r="V549" s="6" t="str">
        <f t="shared" si="15"/>
        <v/>
      </c>
      <c r="W549" s="37" t="str">
        <f t="shared" si="16"/>
        <v/>
      </c>
      <c r="X549" s="37" t="str">
        <f t="shared" si="17"/>
        <v/>
      </c>
      <c r="AD549" s="9" t="str">
        <f t="shared" si="19"/>
        <v/>
      </c>
      <c r="AE549" s="9" t="s">
        <v>1121</v>
      </c>
    </row>
    <row r="550" spans="1:31" hidden="1">
      <c r="A550" s="5" t="str">
        <f t="shared" si="18"/>
        <v xml:space="preserve">Act540 </v>
      </c>
      <c r="C550" s="24"/>
      <c r="U550" s="6" t="str">
        <f t="shared" si="14"/>
        <v/>
      </c>
      <c r="V550" s="6" t="str">
        <f t="shared" si="15"/>
        <v/>
      </c>
      <c r="W550" s="37" t="str">
        <f t="shared" si="16"/>
        <v/>
      </c>
      <c r="X550" s="37" t="str">
        <f t="shared" si="17"/>
        <v/>
      </c>
      <c r="AD550" s="9" t="str">
        <f t="shared" si="19"/>
        <v/>
      </c>
      <c r="AE550" s="9" t="s">
        <v>1122</v>
      </c>
    </row>
    <row r="551" spans="1:31" hidden="1">
      <c r="A551" s="5" t="str">
        <f t="shared" si="18"/>
        <v xml:space="preserve">Act541 </v>
      </c>
      <c r="C551" s="24"/>
      <c r="U551" s="6" t="str">
        <f t="shared" si="14"/>
        <v/>
      </c>
      <c r="V551" s="6" t="str">
        <f t="shared" si="15"/>
        <v/>
      </c>
      <c r="W551" s="37" t="str">
        <f t="shared" si="16"/>
        <v/>
      </c>
      <c r="X551" s="37" t="str">
        <f t="shared" si="17"/>
        <v/>
      </c>
      <c r="AD551" s="9" t="str">
        <f t="shared" si="19"/>
        <v/>
      </c>
      <c r="AE551" s="9" t="s">
        <v>1123</v>
      </c>
    </row>
    <row r="552" spans="1:31" hidden="1">
      <c r="A552" s="5" t="str">
        <f t="shared" si="18"/>
        <v xml:space="preserve">Act542 </v>
      </c>
      <c r="C552" s="24"/>
      <c r="U552" s="6" t="str">
        <f t="shared" si="14"/>
        <v/>
      </c>
      <c r="V552" s="6" t="str">
        <f t="shared" si="15"/>
        <v/>
      </c>
      <c r="W552" s="37" t="str">
        <f t="shared" si="16"/>
        <v/>
      </c>
      <c r="X552" s="37" t="str">
        <f t="shared" si="17"/>
        <v/>
      </c>
      <c r="AD552" s="9" t="str">
        <f t="shared" si="19"/>
        <v/>
      </c>
      <c r="AE552" s="9" t="s">
        <v>1124</v>
      </c>
    </row>
    <row r="553" spans="1:31" hidden="1">
      <c r="A553" s="5" t="str">
        <f t="shared" si="18"/>
        <v xml:space="preserve">Act543 </v>
      </c>
      <c r="C553" s="24"/>
      <c r="U553" s="6" t="str">
        <f t="shared" si="14"/>
        <v/>
      </c>
      <c r="V553" s="6" t="str">
        <f t="shared" si="15"/>
        <v/>
      </c>
      <c r="W553" s="37" t="str">
        <f t="shared" si="16"/>
        <v/>
      </c>
      <c r="X553" s="37" t="str">
        <f t="shared" si="17"/>
        <v/>
      </c>
      <c r="AD553" s="9" t="str">
        <f t="shared" si="19"/>
        <v/>
      </c>
      <c r="AE553" s="9" t="s">
        <v>1125</v>
      </c>
    </row>
    <row r="554" spans="1:31" hidden="1">
      <c r="A554" s="5" t="str">
        <f t="shared" si="18"/>
        <v xml:space="preserve">Act544 </v>
      </c>
      <c r="C554" s="24"/>
      <c r="U554" s="6" t="str">
        <f t="shared" si="14"/>
        <v/>
      </c>
      <c r="V554" s="6" t="str">
        <f t="shared" si="15"/>
        <v/>
      </c>
      <c r="W554" s="37" t="str">
        <f t="shared" si="16"/>
        <v/>
      </c>
      <c r="X554" s="37" t="str">
        <f t="shared" si="17"/>
        <v/>
      </c>
      <c r="AD554" s="9" t="str">
        <f t="shared" si="19"/>
        <v/>
      </c>
      <c r="AE554" s="9" t="s">
        <v>1126</v>
      </c>
    </row>
    <row r="555" spans="1:31" hidden="1">
      <c r="A555" s="5" t="str">
        <f t="shared" si="18"/>
        <v xml:space="preserve">Act545 </v>
      </c>
      <c r="C555" s="24"/>
      <c r="U555" s="6" t="str">
        <f t="shared" si="14"/>
        <v/>
      </c>
      <c r="V555" s="6" t="str">
        <f t="shared" si="15"/>
        <v/>
      </c>
      <c r="W555" s="37" t="str">
        <f t="shared" si="16"/>
        <v/>
      </c>
      <c r="X555" s="37" t="str">
        <f t="shared" si="17"/>
        <v/>
      </c>
      <c r="AD555" s="9" t="str">
        <f t="shared" si="19"/>
        <v/>
      </c>
      <c r="AE555" s="9" t="s">
        <v>1127</v>
      </c>
    </row>
    <row r="556" spans="1:31" hidden="1">
      <c r="A556" s="5" t="str">
        <f t="shared" si="18"/>
        <v xml:space="preserve">Act546 </v>
      </c>
      <c r="C556" s="24"/>
      <c r="U556" s="6" t="str">
        <f t="shared" si="14"/>
        <v/>
      </c>
      <c r="V556" s="6" t="str">
        <f t="shared" si="15"/>
        <v/>
      </c>
      <c r="W556" s="37" t="str">
        <f t="shared" si="16"/>
        <v/>
      </c>
      <c r="X556" s="37" t="str">
        <f t="shared" si="17"/>
        <v/>
      </c>
      <c r="AD556" s="9" t="str">
        <f t="shared" si="19"/>
        <v/>
      </c>
      <c r="AE556" s="9" t="s">
        <v>1128</v>
      </c>
    </row>
    <row r="557" spans="1:31" hidden="1">
      <c r="A557" s="5" t="str">
        <f t="shared" si="18"/>
        <v xml:space="preserve">Act547 </v>
      </c>
      <c r="C557" s="24"/>
      <c r="U557" s="6" t="str">
        <f t="shared" si="14"/>
        <v/>
      </c>
      <c r="V557" s="6" t="str">
        <f t="shared" si="15"/>
        <v/>
      </c>
      <c r="W557" s="37" t="str">
        <f t="shared" si="16"/>
        <v/>
      </c>
      <c r="X557" s="37" t="str">
        <f t="shared" si="17"/>
        <v/>
      </c>
      <c r="AD557" s="9" t="str">
        <f t="shared" si="19"/>
        <v/>
      </c>
      <c r="AE557" s="9" t="s">
        <v>1129</v>
      </c>
    </row>
    <row r="558" spans="1:31" hidden="1">
      <c r="A558" s="5" t="str">
        <f t="shared" si="18"/>
        <v xml:space="preserve">Act548 </v>
      </c>
      <c r="C558" s="24"/>
      <c r="U558" s="6" t="str">
        <f t="shared" si="14"/>
        <v/>
      </c>
      <c r="V558" s="6" t="str">
        <f t="shared" si="15"/>
        <v/>
      </c>
      <c r="W558" s="37" t="str">
        <f t="shared" si="16"/>
        <v/>
      </c>
      <c r="X558" s="37" t="str">
        <f t="shared" si="17"/>
        <v/>
      </c>
      <c r="AD558" s="9" t="str">
        <f t="shared" si="19"/>
        <v/>
      </c>
      <c r="AE558" s="9" t="s">
        <v>1130</v>
      </c>
    </row>
    <row r="559" spans="1:31" hidden="1">
      <c r="A559" s="5" t="str">
        <f t="shared" si="18"/>
        <v xml:space="preserve">Act549 </v>
      </c>
      <c r="C559" s="24"/>
      <c r="U559" s="6" t="str">
        <f t="shared" si="14"/>
        <v/>
      </c>
      <c r="V559" s="6" t="str">
        <f t="shared" si="15"/>
        <v/>
      </c>
      <c r="W559" s="37" t="str">
        <f t="shared" si="16"/>
        <v/>
      </c>
      <c r="X559" s="37" t="str">
        <f t="shared" si="17"/>
        <v/>
      </c>
      <c r="AD559" s="9" t="str">
        <f t="shared" si="19"/>
        <v/>
      </c>
      <c r="AE559" s="9" t="s">
        <v>1131</v>
      </c>
    </row>
    <row r="560" spans="1:31" hidden="1">
      <c r="A560" s="5" t="str">
        <f t="shared" si="18"/>
        <v xml:space="preserve">Act550 </v>
      </c>
      <c r="C560" s="24"/>
      <c r="U560" s="6" t="str">
        <f t="shared" si="14"/>
        <v/>
      </c>
      <c r="V560" s="6" t="str">
        <f t="shared" si="15"/>
        <v/>
      </c>
      <c r="W560" s="37" t="str">
        <f t="shared" si="16"/>
        <v/>
      </c>
      <c r="X560" s="37" t="str">
        <f t="shared" si="17"/>
        <v/>
      </c>
      <c r="AD560" s="9" t="str">
        <f t="shared" si="19"/>
        <v/>
      </c>
      <c r="AE560" s="9" t="s">
        <v>1132</v>
      </c>
    </row>
    <row r="561" spans="1:31" hidden="1">
      <c r="A561" s="5" t="str">
        <f t="shared" si="18"/>
        <v xml:space="preserve">Act551 </v>
      </c>
      <c r="C561" s="24"/>
      <c r="U561" s="6" t="str">
        <f t="shared" si="14"/>
        <v/>
      </c>
      <c r="V561" s="6" t="str">
        <f t="shared" si="15"/>
        <v/>
      </c>
      <c r="W561" s="37" t="str">
        <f t="shared" si="16"/>
        <v/>
      </c>
      <c r="X561" s="37" t="str">
        <f t="shared" si="17"/>
        <v/>
      </c>
      <c r="AD561" s="9" t="str">
        <f t="shared" si="19"/>
        <v/>
      </c>
      <c r="AE561" s="9" t="s">
        <v>1133</v>
      </c>
    </row>
    <row r="562" spans="1:31" hidden="1">
      <c r="A562" s="5" t="str">
        <f t="shared" si="18"/>
        <v xml:space="preserve">Act552 </v>
      </c>
      <c r="C562" s="24"/>
      <c r="U562" s="6" t="str">
        <f t="shared" si="14"/>
        <v/>
      </c>
      <c r="V562" s="6" t="str">
        <f t="shared" si="15"/>
        <v/>
      </c>
      <c r="W562" s="37" t="str">
        <f t="shared" si="16"/>
        <v/>
      </c>
      <c r="X562" s="37" t="str">
        <f t="shared" si="17"/>
        <v/>
      </c>
      <c r="AD562" s="9" t="str">
        <f t="shared" si="19"/>
        <v/>
      </c>
      <c r="AE562" s="9" t="s">
        <v>1134</v>
      </c>
    </row>
    <row r="563" spans="1:31" hidden="1">
      <c r="A563" s="5" t="str">
        <f t="shared" si="18"/>
        <v xml:space="preserve">Act553 </v>
      </c>
      <c r="C563" s="24"/>
      <c r="U563" s="6" t="str">
        <f t="shared" si="14"/>
        <v/>
      </c>
      <c r="V563" s="6" t="str">
        <f t="shared" si="15"/>
        <v/>
      </c>
      <c r="W563" s="37" t="str">
        <f t="shared" si="16"/>
        <v/>
      </c>
      <c r="X563" s="37" t="str">
        <f t="shared" si="17"/>
        <v/>
      </c>
      <c r="AD563" s="9" t="str">
        <f t="shared" si="19"/>
        <v/>
      </c>
      <c r="AE563" s="9" t="s">
        <v>1135</v>
      </c>
    </row>
    <row r="564" spans="1:31" hidden="1">
      <c r="A564" s="5" t="str">
        <f t="shared" si="18"/>
        <v xml:space="preserve">Act554 </v>
      </c>
      <c r="C564" s="24"/>
      <c r="U564" s="6" t="str">
        <f t="shared" si="14"/>
        <v/>
      </c>
      <c r="V564" s="6" t="str">
        <f t="shared" si="15"/>
        <v/>
      </c>
      <c r="W564" s="37" t="str">
        <f t="shared" si="16"/>
        <v/>
      </c>
      <c r="X564" s="37" t="str">
        <f t="shared" si="17"/>
        <v/>
      </c>
      <c r="AD564" s="9" t="str">
        <f t="shared" si="19"/>
        <v/>
      </c>
      <c r="AE564" s="9" t="s">
        <v>1136</v>
      </c>
    </row>
    <row r="565" spans="1:31" hidden="1">
      <c r="A565" s="5" t="str">
        <f t="shared" si="18"/>
        <v xml:space="preserve">Act555 </v>
      </c>
      <c r="C565" s="24"/>
      <c r="U565" s="6" t="str">
        <f t="shared" si="14"/>
        <v/>
      </c>
      <c r="V565" s="6" t="str">
        <f t="shared" si="15"/>
        <v/>
      </c>
      <c r="W565" s="37" t="str">
        <f t="shared" si="16"/>
        <v/>
      </c>
      <c r="X565" s="37" t="str">
        <f t="shared" si="17"/>
        <v/>
      </c>
      <c r="AD565" s="9" t="str">
        <f t="shared" si="19"/>
        <v/>
      </c>
      <c r="AE565" s="9" t="s">
        <v>1137</v>
      </c>
    </row>
    <row r="566" spans="1:31" hidden="1">
      <c r="A566" s="5" t="str">
        <f t="shared" si="18"/>
        <v xml:space="preserve">Act556 </v>
      </c>
      <c r="C566" s="24"/>
      <c r="U566" s="6" t="str">
        <f t="shared" si="14"/>
        <v/>
      </c>
      <c r="V566" s="6" t="str">
        <f t="shared" si="15"/>
        <v/>
      </c>
      <c r="W566" s="37" t="str">
        <f t="shared" si="16"/>
        <v/>
      </c>
      <c r="X566" s="37" t="str">
        <f t="shared" si="17"/>
        <v/>
      </c>
      <c r="AD566" s="9" t="str">
        <f t="shared" si="19"/>
        <v/>
      </c>
      <c r="AE566" s="9" t="s">
        <v>1138</v>
      </c>
    </row>
    <row r="567" spans="1:31" hidden="1">
      <c r="A567" s="5" t="str">
        <f t="shared" si="18"/>
        <v xml:space="preserve">Act557 </v>
      </c>
      <c r="C567" s="24"/>
      <c r="U567" s="6" t="str">
        <f t="shared" si="14"/>
        <v/>
      </c>
      <c r="V567" s="6" t="str">
        <f t="shared" si="15"/>
        <v/>
      </c>
      <c r="W567" s="37" t="str">
        <f t="shared" si="16"/>
        <v/>
      </c>
      <c r="X567" s="37" t="str">
        <f t="shared" si="17"/>
        <v/>
      </c>
      <c r="AD567" s="9" t="str">
        <f t="shared" si="19"/>
        <v/>
      </c>
      <c r="AE567" s="9" t="s">
        <v>1139</v>
      </c>
    </row>
    <row r="568" spans="1:31" hidden="1">
      <c r="A568" s="5" t="str">
        <f t="shared" si="18"/>
        <v xml:space="preserve">Act558 </v>
      </c>
      <c r="C568" s="24"/>
      <c r="U568" s="6" t="str">
        <f t="shared" si="14"/>
        <v/>
      </c>
      <c r="V568" s="6" t="str">
        <f t="shared" si="15"/>
        <v/>
      </c>
      <c r="W568" s="37" t="str">
        <f t="shared" si="16"/>
        <v/>
      </c>
      <c r="X568" s="37" t="str">
        <f t="shared" si="17"/>
        <v/>
      </c>
      <c r="AD568" s="9" t="str">
        <f t="shared" si="19"/>
        <v/>
      </c>
      <c r="AE568" s="9" t="s">
        <v>1140</v>
      </c>
    </row>
    <row r="569" spans="1:31" hidden="1">
      <c r="A569" s="5" t="str">
        <f t="shared" si="18"/>
        <v xml:space="preserve">Act559 </v>
      </c>
      <c r="C569" s="24"/>
      <c r="U569" s="6" t="str">
        <f t="shared" si="14"/>
        <v/>
      </c>
      <c r="V569" s="6" t="str">
        <f t="shared" si="15"/>
        <v/>
      </c>
      <c r="W569" s="37" t="str">
        <f t="shared" si="16"/>
        <v/>
      </c>
      <c r="X569" s="37" t="str">
        <f t="shared" si="17"/>
        <v/>
      </c>
      <c r="AD569" s="9" t="str">
        <f t="shared" si="19"/>
        <v/>
      </c>
      <c r="AE569" s="9" t="s">
        <v>1141</v>
      </c>
    </row>
    <row r="570" spans="1:31" hidden="1">
      <c r="A570" s="5" t="str">
        <f t="shared" si="18"/>
        <v xml:space="preserve">Act560 </v>
      </c>
      <c r="C570" s="24"/>
      <c r="U570" s="6" t="str">
        <f t="shared" si="14"/>
        <v/>
      </c>
      <c r="V570" s="6" t="str">
        <f t="shared" si="15"/>
        <v/>
      </c>
      <c r="W570" s="37" t="str">
        <f t="shared" si="16"/>
        <v/>
      </c>
      <c r="X570" s="37" t="str">
        <f t="shared" si="17"/>
        <v/>
      </c>
      <c r="AD570" s="9" t="str">
        <f t="shared" si="19"/>
        <v/>
      </c>
      <c r="AE570" s="9" t="s">
        <v>1142</v>
      </c>
    </row>
    <row r="571" spans="1:31" hidden="1">
      <c r="A571" s="5" t="str">
        <f t="shared" si="18"/>
        <v xml:space="preserve">Act561 </v>
      </c>
      <c r="C571" s="24"/>
      <c r="U571" s="6" t="str">
        <f t="shared" si="14"/>
        <v/>
      </c>
      <c r="V571" s="6" t="str">
        <f t="shared" si="15"/>
        <v/>
      </c>
      <c r="W571" s="37" t="str">
        <f t="shared" si="16"/>
        <v/>
      </c>
      <c r="X571" s="37" t="str">
        <f t="shared" si="17"/>
        <v/>
      </c>
      <c r="AD571" s="9" t="str">
        <f t="shared" si="19"/>
        <v/>
      </c>
      <c r="AE571" s="9" t="s">
        <v>1143</v>
      </c>
    </row>
    <row r="572" spans="1:31" hidden="1">
      <c r="A572" s="5" t="str">
        <f t="shared" si="18"/>
        <v xml:space="preserve">Act562 </v>
      </c>
      <c r="C572" s="24"/>
      <c r="U572" s="6" t="str">
        <f t="shared" si="14"/>
        <v/>
      </c>
      <c r="V572" s="6" t="str">
        <f t="shared" si="15"/>
        <v/>
      </c>
      <c r="W572" s="37" t="str">
        <f t="shared" si="16"/>
        <v/>
      </c>
      <c r="X572" s="37" t="str">
        <f t="shared" si="17"/>
        <v/>
      </c>
      <c r="AD572" s="9" t="str">
        <f t="shared" si="19"/>
        <v/>
      </c>
      <c r="AE572" s="9" t="s">
        <v>1144</v>
      </c>
    </row>
    <row r="573" spans="1:31" hidden="1">
      <c r="A573" s="5" t="str">
        <f t="shared" si="18"/>
        <v xml:space="preserve">Act563 </v>
      </c>
      <c r="C573" s="24"/>
      <c r="U573" s="6" t="str">
        <f t="shared" si="14"/>
        <v/>
      </c>
      <c r="V573" s="6" t="str">
        <f t="shared" si="15"/>
        <v/>
      </c>
      <c r="W573" s="37" t="str">
        <f t="shared" si="16"/>
        <v/>
      </c>
      <c r="X573" s="37" t="str">
        <f t="shared" si="17"/>
        <v/>
      </c>
      <c r="AD573" s="9" t="str">
        <f t="shared" si="19"/>
        <v/>
      </c>
      <c r="AE573" s="9" t="s">
        <v>1145</v>
      </c>
    </row>
    <row r="574" spans="1:31" hidden="1">
      <c r="A574" s="5" t="str">
        <f t="shared" si="18"/>
        <v xml:space="preserve">Act564 </v>
      </c>
      <c r="C574" s="24"/>
      <c r="U574" s="6" t="str">
        <f t="shared" si="14"/>
        <v/>
      </c>
      <c r="V574" s="6" t="str">
        <f t="shared" si="15"/>
        <v/>
      </c>
      <c r="W574" s="37" t="str">
        <f t="shared" si="16"/>
        <v/>
      </c>
      <c r="X574" s="37" t="str">
        <f t="shared" si="17"/>
        <v/>
      </c>
      <c r="AD574" s="9" t="str">
        <f t="shared" si="19"/>
        <v/>
      </c>
      <c r="AE574" s="9" t="s">
        <v>1146</v>
      </c>
    </row>
    <row r="575" spans="1:31" hidden="1">
      <c r="A575" s="5" t="str">
        <f t="shared" si="18"/>
        <v xml:space="preserve">Act565 </v>
      </c>
      <c r="C575" s="24"/>
      <c r="U575" s="6" t="str">
        <f t="shared" si="14"/>
        <v/>
      </c>
      <c r="V575" s="6" t="str">
        <f t="shared" si="15"/>
        <v/>
      </c>
      <c r="W575" s="37" t="str">
        <f t="shared" si="16"/>
        <v/>
      </c>
      <c r="X575" s="37" t="str">
        <f t="shared" si="17"/>
        <v/>
      </c>
      <c r="AD575" s="9" t="str">
        <f t="shared" si="19"/>
        <v/>
      </c>
      <c r="AE575" s="9" t="s">
        <v>1147</v>
      </c>
    </row>
    <row r="576" spans="1:31" hidden="1">
      <c r="A576" s="5" t="str">
        <f t="shared" si="18"/>
        <v xml:space="preserve">Act566 </v>
      </c>
      <c r="C576" s="24"/>
      <c r="U576" s="6" t="str">
        <f t="shared" si="14"/>
        <v/>
      </c>
      <c r="V576" s="6" t="str">
        <f t="shared" si="15"/>
        <v/>
      </c>
      <c r="W576" s="37" t="str">
        <f t="shared" si="16"/>
        <v/>
      </c>
      <c r="X576" s="37" t="str">
        <f t="shared" si="17"/>
        <v/>
      </c>
      <c r="AD576" s="9" t="str">
        <f t="shared" si="19"/>
        <v/>
      </c>
      <c r="AE576" s="9" t="s">
        <v>1148</v>
      </c>
    </row>
    <row r="577" spans="1:31" hidden="1">
      <c r="A577" s="5" t="str">
        <f t="shared" si="18"/>
        <v xml:space="preserve">Act567 </v>
      </c>
      <c r="C577" s="24"/>
      <c r="U577" s="6" t="str">
        <f t="shared" si="14"/>
        <v/>
      </c>
      <c r="V577" s="6" t="str">
        <f t="shared" si="15"/>
        <v/>
      </c>
      <c r="W577" s="37" t="str">
        <f t="shared" si="16"/>
        <v/>
      </c>
      <c r="X577" s="37" t="str">
        <f t="shared" si="17"/>
        <v/>
      </c>
      <c r="AD577" s="9" t="str">
        <f t="shared" si="19"/>
        <v/>
      </c>
      <c r="AE577" s="9" t="s">
        <v>1149</v>
      </c>
    </row>
    <row r="578" spans="1:31" hidden="1">
      <c r="A578" s="5" t="str">
        <f t="shared" si="18"/>
        <v xml:space="preserve">Act568 </v>
      </c>
      <c r="C578" s="24"/>
      <c r="U578" s="6" t="str">
        <f t="shared" si="14"/>
        <v/>
      </c>
      <c r="V578" s="6" t="str">
        <f t="shared" si="15"/>
        <v/>
      </c>
      <c r="W578" s="37" t="str">
        <f t="shared" si="16"/>
        <v/>
      </c>
      <c r="X578" s="37" t="str">
        <f t="shared" si="17"/>
        <v/>
      </c>
      <c r="AD578" s="9" t="str">
        <f t="shared" si="19"/>
        <v/>
      </c>
      <c r="AE578" s="9" t="s">
        <v>1150</v>
      </c>
    </row>
    <row r="579" spans="1:31" hidden="1">
      <c r="A579" s="5" t="str">
        <f t="shared" si="18"/>
        <v xml:space="preserve">Act569 </v>
      </c>
      <c r="C579" s="24"/>
      <c r="U579" s="6" t="str">
        <f t="shared" si="14"/>
        <v/>
      </c>
      <c r="V579" s="6" t="str">
        <f t="shared" si="15"/>
        <v/>
      </c>
      <c r="W579" s="37" t="str">
        <f t="shared" si="16"/>
        <v/>
      </c>
      <c r="X579" s="37" t="str">
        <f t="shared" si="17"/>
        <v/>
      </c>
      <c r="AD579" s="9" t="str">
        <f t="shared" si="19"/>
        <v/>
      </c>
      <c r="AE579" s="9" t="s">
        <v>1151</v>
      </c>
    </row>
    <row r="580" spans="1:31" hidden="1">
      <c r="A580" s="5" t="str">
        <f t="shared" si="18"/>
        <v xml:space="preserve">Act570 </v>
      </c>
      <c r="C580" s="24"/>
      <c r="U580" s="6" t="str">
        <f t="shared" si="14"/>
        <v/>
      </c>
      <c r="V580" s="6" t="str">
        <f t="shared" si="15"/>
        <v/>
      </c>
      <c r="W580" s="37" t="str">
        <f t="shared" si="16"/>
        <v/>
      </c>
      <c r="X580" s="37" t="str">
        <f t="shared" si="17"/>
        <v/>
      </c>
      <c r="AD580" s="9" t="str">
        <f t="shared" si="19"/>
        <v/>
      </c>
      <c r="AE580" s="9" t="s">
        <v>1152</v>
      </c>
    </row>
    <row r="581" spans="1:31" hidden="1">
      <c r="A581" s="5" t="str">
        <f t="shared" si="18"/>
        <v xml:space="preserve">Act571 </v>
      </c>
      <c r="C581" s="24"/>
      <c r="U581" s="6" t="str">
        <f t="shared" si="14"/>
        <v/>
      </c>
      <c r="V581" s="6" t="str">
        <f t="shared" si="15"/>
        <v/>
      </c>
      <c r="W581" s="37" t="str">
        <f t="shared" si="16"/>
        <v/>
      </c>
      <c r="X581" s="37" t="str">
        <f t="shared" si="17"/>
        <v/>
      </c>
      <c r="AD581" s="9" t="str">
        <f t="shared" si="19"/>
        <v/>
      </c>
      <c r="AE581" s="9" t="s">
        <v>1153</v>
      </c>
    </row>
    <row r="582" spans="1:31" hidden="1">
      <c r="A582" s="5" t="str">
        <f t="shared" si="18"/>
        <v xml:space="preserve">Act572 </v>
      </c>
      <c r="C582" s="24"/>
      <c r="U582" s="6" t="str">
        <f t="shared" si="14"/>
        <v/>
      </c>
      <c r="V582" s="6" t="str">
        <f t="shared" si="15"/>
        <v/>
      </c>
      <c r="W582" s="37" t="str">
        <f t="shared" si="16"/>
        <v/>
      </c>
      <c r="X582" s="37" t="str">
        <f t="shared" si="17"/>
        <v/>
      </c>
      <c r="AD582" s="9" t="str">
        <f t="shared" si="19"/>
        <v/>
      </c>
      <c r="AE582" s="9" t="s">
        <v>1154</v>
      </c>
    </row>
    <row r="583" spans="1:31" hidden="1">
      <c r="A583" s="5" t="str">
        <f t="shared" si="18"/>
        <v xml:space="preserve">Act573 </v>
      </c>
      <c r="C583" s="24"/>
      <c r="U583" s="6" t="str">
        <f t="shared" si="14"/>
        <v/>
      </c>
      <c r="V583" s="6" t="str">
        <f t="shared" si="15"/>
        <v/>
      </c>
      <c r="W583" s="37" t="str">
        <f t="shared" si="16"/>
        <v/>
      </c>
      <c r="X583" s="37" t="str">
        <f t="shared" si="17"/>
        <v/>
      </c>
      <c r="AD583" s="9" t="str">
        <f t="shared" si="19"/>
        <v/>
      </c>
      <c r="AE583" s="9" t="s">
        <v>1155</v>
      </c>
    </row>
    <row r="584" spans="1:31" hidden="1">
      <c r="A584" s="5" t="str">
        <f t="shared" si="18"/>
        <v xml:space="preserve">Act574 </v>
      </c>
      <c r="C584" s="24"/>
      <c r="U584" s="6" t="str">
        <f t="shared" si="14"/>
        <v/>
      </c>
      <c r="V584" s="6" t="str">
        <f t="shared" si="15"/>
        <v/>
      </c>
      <c r="W584" s="37" t="str">
        <f t="shared" si="16"/>
        <v/>
      </c>
      <c r="X584" s="37" t="str">
        <f t="shared" si="17"/>
        <v/>
      </c>
      <c r="AD584" s="9" t="str">
        <f t="shared" si="19"/>
        <v/>
      </c>
      <c r="AE584" s="9" t="s">
        <v>1156</v>
      </c>
    </row>
    <row r="585" spans="1:31" hidden="1">
      <c r="A585" s="5" t="str">
        <f t="shared" si="18"/>
        <v xml:space="preserve">Act575 </v>
      </c>
      <c r="C585" s="24"/>
      <c r="U585" s="6" t="str">
        <f t="shared" si="14"/>
        <v/>
      </c>
      <c r="V585" s="6" t="str">
        <f t="shared" si="15"/>
        <v/>
      </c>
      <c r="W585" s="37" t="str">
        <f t="shared" si="16"/>
        <v/>
      </c>
      <c r="X585" s="37" t="str">
        <f t="shared" si="17"/>
        <v/>
      </c>
      <c r="AD585" s="9" t="str">
        <f t="shared" si="19"/>
        <v/>
      </c>
      <c r="AE585" s="9" t="s">
        <v>1157</v>
      </c>
    </row>
    <row r="586" spans="1:31" hidden="1">
      <c r="A586" s="5" t="str">
        <f t="shared" si="18"/>
        <v xml:space="preserve">Act576 </v>
      </c>
      <c r="C586" s="24"/>
      <c r="U586" s="6" t="str">
        <f t="shared" si="14"/>
        <v/>
      </c>
      <c r="V586" s="6" t="str">
        <f t="shared" si="15"/>
        <v/>
      </c>
      <c r="W586" s="37" t="str">
        <f t="shared" si="16"/>
        <v/>
      </c>
      <c r="X586" s="37" t="str">
        <f t="shared" si="17"/>
        <v/>
      </c>
      <c r="AD586" s="9" t="str">
        <f t="shared" si="19"/>
        <v/>
      </c>
      <c r="AE586" s="9" t="s">
        <v>1158</v>
      </c>
    </row>
    <row r="587" spans="1:31" hidden="1">
      <c r="A587" s="5" t="str">
        <f t="shared" si="18"/>
        <v xml:space="preserve">Act577 </v>
      </c>
      <c r="C587" s="24"/>
      <c r="U587" s="6" t="str">
        <f t="shared" si="14"/>
        <v/>
      </c>
      <c r="V587" s="6" t="str">
        <f t="shared" si="15"/>
        <v/>
      </c>
      <c r="W587" s="37" t="str">
        <f t="shared" si="16"/>
        <v/>
      </c>
      <c r="X587" s="37" t="str">
        <f t="shared" si="17"/>
        <v/>
      </c>
      <c r="AD587" s="9" t="str">
        <f t="shared" si="19"/>
        <v/>
      </c>
      <c r="AE587" s="9" t="s">
        <v>1159</v>
      </c>
    </row>
    <row r="588" spans="1:31" hidden="1">
      <c r="A588" s="5" t="str">
        <f t="shared" si="18"/>
        <v xml:space="preserve">Act578 </v>
      </c>
      <c r="C588" s="24"/>
      <c r="U588" s="6" t="str">
        <f t="shared" si="14"/>
        <v/>
      </c>
      <c r="V588" s="6" t="str">
        <f t="shared" si="15"/>
        <v/>
      </c>
      <c r="W588" s="37" t="str">
        <f t="shared" si="16"/>
        <v/>
      </c>
      <c r="X588" s="37" t="str">
        <f t="shared" si="17"/>
        <v/>
      </c>
      <c r="AD588" s="9" t="str">
        <f t="shared" si="19"/>
        <v/>
      </c>
      <c r="AE588" s="9" t="s">
        <v>1160</v>
      </c>
    </row>
    <row r="589" spans="1:31" hidden="1">
      <c r="A589" s="5" t="str">
        <f t="shared" si="18"/>
        <v xml:space="preserve">Act579 </v>
      </c>
      <c r="C589" s="24"/>
      <c r="U589" s="6" t="str">
        <f t="shared" si="14"/>
        <v/>
      </c>
      <c r="V589" s="6" t="str">
        <f t="shared" si="15"/>
        <v/>
      </c>
      <c r="W589" s="37" t="str">
        <f t="shared" si="16"/>
        <v/>
      </c>
      <c r="X589" s="37" t="str">
        <f t="shared" si="17"/>
        <v/>
      </c>
      <c r="AD589" s="9" t="str">
        <f t="shared" si="19"/>
        <v/>
      </c>
      <c r="AE589" s="9" t="s">
        <v>1161</v>
      </c>
    </row>
    <row r="590" spans="1:31" hidden="1">
      <c r="A590" s="5" t="str">
        <f t="shared" si="18"/>
        <v xml:space="preserve">Act580 </v>
      </c>
      <c r="C590" s="24"/>
      <c r="U590" s="6" t="str">
        <f t="shared" si="14"/>
        <v/>
      </c>
      <c r="V590" s="6" t="str">
        <f t="shared" si="15"/>
        <v/>
      </c>
      <c r="W590" s="37" t="str">
        <f t="shared" si="16"/>
        <v/>
      </c>
      <c r="X590" s="37" t="str">
        <f t="shared" si="17"/>
        <v/>
      </c>
      <c r="AD590" s="9" t="str">
        <f t="shared" si="19"/>
        <v/>
      </c>
      <c r="AE590" s="9" t="s">
        <v>1162</v>
      </c>
    </row>
    <row r="591" spans="1:31" hidden="1">
      <c r="A591" s="5" t="str">
        <f t="shared" si="18"/>
        <v xml:space="preserve">Act581 </v>
      </c>
      <c r="C591" s="24"/>
      <c r="U591" s="6" t="str">
        <f t="shared" si="14"/>
        <v/>
      </c>
      <c r="V591" s="6" t="str">
        <f t="shared" si="15"/>
        <v/>
      </c>
      <c r="W591" s="37" t="str">
        <f t="shared" si="16"/>
        <v/>
      </c>
      <c r="X591" s="37" t="str">
        <f t="shared" si="17"/>
        <v/>
      </c>
      <c r="AD591" s="9" t="str">
        <f t="shared" si="19"/>
        <v/>
      </c>
      <c r="AE591" s="9" t="s">
        <v>1163</v>
      </c>
    </row>
    <row r="592" spans="1:31" hidden="1">
      <c r="A592" s="5" t="str">
        <f t="shared" si="18"/>
        <v xml:space="preserve">Act582 </v>
      </c>
      <c r="C592" s="24"/>
      <c r="U592" s="6" t="str">
        <f t="shared" si="14"/>
        <v/>
      </c>
      <c r="V592" s="6" t="str">
        <f t="shared" si="15"/>
        <v/>
      </c>
      <c r="W592" s="37" t="str">
        <f t="shared" si="16"/>
        <v/>
      </c>
      <c r="X592" s="37" t="str">
        <f t="shared" si="17"/>
        <v/>
      </c>
      <c r="AD592" s="9" t="str">
        <f t="shared" si="19"/>
        <v/>
      </c>
      <c r="AE592" s="9" t="s">
        <v>1164</v>
      </c>
    </row>
    <row r="593" spans="1:31" hidden="1">
      <c r="A593" s="5" t="str">
        <f t="shared" si="18"/>
        <v xml:space="preserve">Act583 </v>
      </c>
      <c r="C593" s="24"/>
      <c r="U593" s="6" t="str">
        <f t="shared" si="14"/>
        <v/>
      </c>
      <c r="V593" s="6" t="str">
        <f t="shared" si="15"/>
        <v/>
      </c>
      <c r="W593" s="37" t="str">
        <f t="shared" si="16"/>
        <v/>
      </c>
      <c r="X593" s="37" t="str">
        <f t="shared" si="17"/>
        <v/>
      </c>
      <c r="AD593" s="9" t="str">
        <f t="shared" si="19"/>
        <v/>
      </c>
      <c r="AE593" s="9" t="s">
        <v>1165</v>
      </c>
    </row>
    <row r="594" spans="1:31" hidden="1">
      <c r="A594" s="5" t="str">
        <f t="shared" si="18"/>
        <v xml:space="preserve">Act584 </v>
      </c>
      <c r="C594" s="24"/>
      <c r="U594" s="6" t="str">
        <f t="shared" si="14"/>
        <v/>
      </c>
      <c r="V594" s="6" t="str">
        <f t="shared" si="15"/>
        <v/>
      </c>
      <c r="W594" s="37" t="str">
        <f t="shared" si="16"/>
        <v/>
      </c>
      <c r="X594" s="37" t="str">
        <f t="shared" si="17"/>
        <v/>
      </c>
      <c r="AD594" s="9" t="str">
        <f t="shared" si="19"/>
        <v/>
      </c>
      <c r="AE594" s="9" t="s">
        <v>1166</v>
      </c>
    </row>
    <row r="595" spans="1:31" hidden="1">
      <c r="A595" s="5" t="str">
        <f t="shared" si="18"/>
        <v xml:space="preserve">Act585 </v>
      </c>
      <c r="C595" s="24"/>
      <c r="U595" s="6" t="str">
        <f t="shared" si="14"/>
        <v/>
      </c>
      <c r="V595" s="6" t="str">
        <f t="shared" si="15"/>
        <v/>
      </c>
      <c r="W595" s="37" t="str">
        <f t="shared" si="16"/>
        <v/>
      </c>
      <c r="X595" s="37" t="str">
        <f t="shared" si="17"/>
        <v/>
      </c>
      <c r="AD595" s="9" t="str">
        <f t="shared" si="19"/>
        <v/>
      </c>
      <c r="AE595" s="9" t="s">
        <v>1167</v>
      </c>
    </row>
    <row r="596" spans="1:31" hidden="1">
      <c r="A596" s="5" t="str">
        <f t="shared" si="18"/>
        <v xml:space="preserve">Act586 </v>
      </c>
      <c r="C596" s="24"/>
      <c r="U596" s="6" t="str">
        <f t="shared" si="14"/>
        <v/>
      </c>
      <c r="V596" s="6" t="str">
        <f t="shared" si="15"/>
        <v/>
      </c>
      <c r="W596" s="37" t="str">
        <f t="shared" si="16"/>
        <v/>
      </c>
      <c r="X596" s="37" t="str">
        <f t="shared" si="17"/>
        <v/>
      </c>
      <c r="AD596" s="9" t="str">
        <f t="shared" si="19"/>
        <v/>
      </c>
      <c r="AE596" s="9" t="s">
        <v>1168</v>
      </c>
    </row>
    <row r="597" spans="1:31" hidden="1">
      <c r="A597" s="5" t="str">
        <f t="shared" si="18"/>
        <v xml:space="preserve">Act587 </v>
      </c>
      <c r="C597" s="24"/>
      <c r="U597" s="6" t="str">
        <f t="shared" si="14"/>
        <v/>
      </c>
      <c r="V597" s="6" t="str">
        <f t="shared" si="15"/>
        <v/>
      </c>
      <c r="W597" s="37" t="str">
        <f t="shared" si="16"/>
        <v/>
      </c>
      <c r="X597" s="37" t="str">
        <f t="shared" si="17"/>
        <v/>
      </c>
      <c r="AD597" s="9" t="str">
        <f t="shared" si="19"/>
        <v/>
      </c>
      <c r="AE597" s="9" t="s">
        <v>1169</v>
      </c>
    </row>
    <row r="598" spans="1:31" hidden="1">
      <c r="A598" s="5" t="str">
        <f t="shared" si="18"/>
        <v xml:space="preserve">Act588 </v>
      </c>
      <c r="C598" s="24"/>
      <c r="U598" s="6" t="str">
        <f t="shared" ref="U598:U755" si="20">IF(COUNTBLANK(R598:T598)&gt;0,"", IF(AND(COUNTIF(R598:T598, "Baja")=2, R598="Pública"), "Baja", IF(OR(AND(COUNTIF(R598:T598,"Alta")&gt;=1, R598="Pública Reservada"),COUNTIF(R598:T598,"Alta")=2),"Alta","Media")))</f>
        <v/>
      </c>
      <c r="V598" s="6" t="str">
        <f t="shared" ref="V598:V755" si="21">IF(R598="Pública Reservada","IPR",IF(R598="Pública Clasificada","IPC",IF(R598="Pública","IPB","")))</f>
        <v/>
      </c>
      <c r="W598" s="37" t="str">
        <f t="shared" ref="W598:W755" si="22">IF(S598="Alta","A",IF(S598="Media","M",IF(S598="Baja","B","")))</f>
        <v/>
      </c>
      <c r="X598" s="37" t="str">
        <f t="shared" ref="X598:X755" si="23">IF(T598="Alta","1",IF(T598="Media","2",IF(T598="Baja","3","")))</f>
        <v/>
      </c>
      <c r="AD598" s="9" t="str">
        <f t="shared" si="19"/>
        <v/>
      </c>
      <c r="AE598" s="9" t="s">
        <v>1170</v>
      </c>
    </row>
    <row r="599" spans="1:31" hidden="1">
      <c r="A599" s="5" t="str">
        <f t="shared" si="18"/>
        <v xml:space="preserve">Act589 </v>
      </c>
      <c r="C599" s="24"/>
      <c r="U599" s="6" t="str">
        <f t="shared" si="20"/>
        <v/>
      </c>
      <c r="V599" s="6" t="str">
        <f t="shared" si="21"/>
        <v/>
      </c>
      <c r="W599" s="37" t="str">
        <f t="shared" si="22"/>
        <v/>
      </c>
      <c r="X599" s="37" t="str">
        <f t="shared" si="23"/>
        <v/>
      </c>
      <c r="AD599" s="9" t="str">
        <f t="shared" si="19"/>
        <v/>
      </c>
      <c r="AE599" s="9" t="s">
        <v>1171</v>
      </c>
    </row>
    <row r="600" spans="1:31" hidden="1">
      <c r="A600" s="5" t="str">
        <f t="shared" si="18"/>
        <v xml:space="preserve">Act590 </v>
      </c>
      <c r="C600" s="24"/>
      <c r="U600" s="6" t="str">
        <f t="shared" si="20"/>
        <v/>
      </c>
      <c r="V600" s="6" t="str">
        <f t="shared" si="21"/>
        <v/>
      </c>
      <c r="W600" s="37" t="str">
        <f t="shared" si="22"/>
        <v/>
      </c>
      <c r="X600" s="37" t="str">
        <f t="shared" si="23"/>
        <v/>
      </c>
      <c r="AD600" s="9" t="str">
        <f t="shared" si="19"/>
        <v/>
      </c>
      <c r="AE600" s="9" t="s">
        <v>1172</v>
      </c>
    </row>
    <row r="601" spans="1:31" hidden="1">
      <c r="A601" s="5" t="str">
        <f t="shared" si="18"/>
        <v xml:space="preserve">Act591 </v>
      </c>
      <c r="C601" s="24"/>
      <c r="U601" s="6" t="str">
        <f t="shared" si="20"/>
        <v/>
      </c>
      <c r="V601" s="6" t="str">
        <f t="shared" si="21"/>
        <v/>
      </c>
      <c r="W601" s="37" t="str">
        <f t="shared" si="22"/>
        <v/>
      </c>
      <c r="X601" s="37" t="str">
        <f t="shared" si="23"/>
        <v/>
      </c>
      <c r="AD601" s="9" t="str">
        <f t="shared" si="19"/>
        <v/>
      </c>
      <c r="AE601" s="9" t="s">
        <v>1173</v>
      </c>
    </row>
    <row r="602" spans="1:31" hidden="1">
      <c r="A602" s="5" t="str">
        <f t="shared" si="18"/>
        <v xml:space="preserve">Act592 </v>
      </c>
      <c r="C602" s="24"/>
      <c r="U602" s="6" t="str">
        <f t="shared" si="20"/>
        <v/>
      </c>
      <c r="V602" s="6" t="str">
        <f t="shared" si="21"/>
        <v/>
      </c>
      <c r="W602" s="37" t="str">
        <f t="shared" si="22"/>
        <v/>
      </c>
      <c r="X602" s="37" t="str">
        <f t="shared" si="23"/>
        <v/>
      </c>
      <c r="AD602" s="9" t="str">
        <f t="shared" si="19"/>
        <v/>
      </c>
      <c r="AE602" s="9" t="s">
        <v>1174</v>
      </c>
    </row>
    <row r="603" spans="1:31" hidden="1">
      <c r="A603" s="5" t="str">
        <f t="shared" si="18"/>
        <v xml:space="preserve">Act593 </v>
      </c>
      <c r="C603" s="24"/>
      <c r="U603" s="6" t="str">
        <f t="shared" si="20"/>
        <v/>
      </c>
      <c r="V603" s="6" t="str">
        <f t="shared" si="21"/>
        <v/>
      </c>
      <c r="W603" s="37" t="str">
        <f t="shared" si="22"/>
        <v/>
      </c>
      <c r="X603" s="37" t="str">
        <f t="shared" si="23"/>
        <v/>
      </c>
      <c r="AD603" s="9" t="str">
        <f t="shared" si="19"/>
        <v/>
      </c>
      <c r="AE603" s="9" t="s">
        <v>1175</v>
      </c>
    </row>
    <row r="604" spans="1:31" hidden="1">
      <c r="A604" s="5" t="str">
        <f t="shared" si="18"/>
        <v xml:space="preserve">Act594 </v>
      </c>
      <c r="C604" s="24"/>
      <c r="U604" s="6" t="str">
        <f t="shared" si="20"/>
        <v/>
      </c>
      <c r="V604" s="6" t="str">
        <f t="shared" si="21"/>
        <v/>
      </c>
      <c r="W604" s="37" t="str">
        <f t="shared" si="22"/>
        <v/>
      </c>
      <c r="X604" s="37" t="str">
        <f t="shared" si="23"/>
        <v/>
      </c>
      <c r="AD604" s="9" t="str">
        <f t="shared" si="19"/>
        <v/>
      </c>
      <c r="AE604" s="9" t="s">
        <v>1176</v>
      </c>
    </row>
    <row r="605" spans="1:31" hidden="1">
      <c r="A605" s="5" t="str">
        <f t="shared" si="18"/>
        <v xml:space="preserve">Act595 </v>
      </c>
      <c r="C605" s="24"/>
      <c r="U605" s="6" t="str">
        <f t="shared" si="20"/>
        <v/>
      </c>
      <c r="V605" s="6" t="str">
        <f t="shared" si="21"/>
        <v/>
      </c>
      <c r="W605" s="37" t="str">
        <f t="shared" si="22"/>
        <v/>
      </c>
      <c r="X605" s="37" t="str">
        <f t="shared" si="23"/>
        <v/>
      </c>
      <c r="AD605" s="9" t="str">
        <f t="shared" si="19"/>
        <v/>
      </c>
      <c r="AE605" s="9" t="s">
        <v>1177</v>
      </c>
    </row>
    <row r="606" spans="1:31" hidden="1">
      <c r="A606" s="5" t="str">
        <f t="shared" si="18"/>
        <v xml:space="preserve">Act596 </v>
      </c>
      <c r="C606" s="24"/>
      <c r="U606" s="6" t="str">
        <f t="shared" si="20"/>
        <v/>
      </c>
      <c r="V606" s="6" t="str">
        <f t="shared" si="21"/>
        <v/>
      </c>
      <c r="W606" s="37" t="str">
        <f t="shared" si="22"/>
        <v/>
      </c>
      <c r="X606" s="37" t="str">
        <f t="shared" si="23"/>
        <v/>
      </c>
      <c r="AD606" s="9" t="str">
        <f t="shared" si="19"/>
        <v/>
      </c>
      <c r="AE606" s="9" t="s">
        <v>1178</v>
      </c>
    </row>
    <row r="607" spans="1:31" hidden="1">
      <c r="A607" s="5" t="str">
        <f t="shared" si="18"/>
        <v xml:space="preserve">Act597 </v>
      </c>
      <c r="C607" s="24"/>
      <c r="U607" s="6" t="str">
        <f t="shared" si="20"/>
        <v/>
      </c>
      <c r="V607" s="6" t="str">
        <f t="shared" si="21"/>
        <v/>
      </c>
      <c r="W607" s="37" t="str">
        <f t="shared" si="22"/>
        <v/>
      </c>
      <c r="X607" s="37" t="str">
        <f t="shared" si="23"/>
        <v/>
      </c>
      <c r="AD607" s="9" t="str">
        <f t="shared" si="19"/>
        <v/>
      </c>
      <c r="AE607" s="9" t="s">
        <v>1179</v>
      </c>
    </row>
    <row r="608" spans="1:31" hidden="1">
      <c r="A608" s="5" t="str">
        <f t="shared" si="18"/>
        <v xml:space="preserve">Act598 </v>
      </c>
      <c r="C608" s="24"/>
      <c r="U608" s="6" t="str">
        <f t="shared" si="20"/>
        <v/>
      </c>
      <c r="V608" s="6" t="str">
        <f t="shared" si="21"/>
        <v/>
      </c>
      <c r="W608" s="37" t="str">
        <f t="shared" si="22"/>
        <v/>
      </c>
      <c r="X608" s="37" t="str">
        <f t="shared" si="23"/>
        <v/>
      </c>
      <c r="AD608" s="9" t="str">
        <f t="shared" si="19"/>
        <v/>
      </c>
      <c r="AE608" s="9" t="s">
        <v>1180</v>
      </c>
    </row>
    <row r="609" spans="1:31" hidden="1">
      <c r="A609" s="5" t="str">
        <f t="shared" si="18"/>
        <v xml:space="preserve">Act599 </v>
      </c>
      <c r="C609" s="24"/>
      <c r="U609" s="6" t="str">
        <f t="shared" si="20"/>
        <v/>
      </c>
      <c r="V609" s="6" t="str">
        <f t="shared" si="21"/>
        <v/>
      </c>
      <c r="W609" s="37" t="str">
        <f t="shared" si="22"/>
        <v/>
      </c>
      <c r="X609" s="37" t="str">
        <f t="shared" si="23"/>
        <v/>
      </c>
      <c r="AD609" s="9" t="str">
        <f t="shared" si="19"/>
        <v/>
      </c>
      <c r="AE609" s="9" t="s">
        <v>1181</v>
      </c>
    </row>
    <row r="610" spans="1:31" hidden="1">
      <c r="A610" s="5" t="str">
        <f t="shared" si="18"/>
        <v xml:space="preserve">Act600 </v>
      </c>
      <c r="C610" s="24"/>
      <c r="U610" s="6" t="str">
        <f t="shared" si="20"/>
        <v/>
      </c>
      <c r="V610" s="6" t="str">
        <f t="shared" si="21"/>
        <v/>
      </c>
      <c r="W610" s="37" t="str">
        <f t="shared" si="22"/>
        <v/>
      </c>
      <c r="X610" s="37" t="str">
        <f t="shared" si="23"/>
        <v/>
      </c>
      <c r="AD610" s="9" t="str">
        <f t="shared" si="19"/>
        <v/>
      </c>
      <c r="AE610" s="9" t="s">
        <v>1182</v>
      </c>
    </row>
    <row r="611" spans="1:31" hidden="1">
      <c r="A611" s="5" t="str">
        <f t="shared" si="18"/>
        <v xml:space="preserve">Act601 </v>
      </c>
      <c r="C611" s="24"/>
      <c r="U611" s="6" t="str">
        <f t="shared" si="20"/>
        <v/>
      </c>
      <c r="V611" s="6" t="str">
        <f t="shared" si="21"/>
        <v/>
      </c>
      <c r="W611" s="37" t="str">
        <f t="shared" si="22"/>
        <v/>
      </c>
      <c r="X611" s="37" t="str">
        <f t="shared" si="23"/>
        <v/>
      </c>
      <c r="AD611" s="9" t="str">
        <f t="shared" si="19"/>
        <v/>
      </c>
      <c r="AE611" s="9" t="s">
        <v>1183</v>
      </c>
    </row>
    <row r="612" spans="1:31" hidden="1">
      <c r="A612" s="5" t="str">
        <f t="shared" si="18"/>
        <v xml:space="preserve">Act602 </v>
      </c>
      <c r="C612" s="24"/>
      <c r="U612" s="6" t="str">
        <f t="shared" si="20"/>
        <v/>
      </c>
      <c r="V612" s="6" t="str">
        <f t="shared" si="21"/>
        <v/>
      </c>
      <c r="W612" s="37" t="str">
        <f t="shared" si="22"/>
        <v/>
      </c>
      <c r="X612" s="37" t="str">
        <f t="shared" si="23"/>
        <v/>
      </c>
      <c r="AD612" s="9" t="str">
        <f t="shared" si="19"/>
        <v/>
      </c>
      <c r="AE612" s="9" t="s">
        <v>1184</v>
      </c>
    </row>
    <row r="613" spans="1:31" hidden="1">
      <c r="A613" s="5" t="str">
        <f t="shared" si="18"/>
        <v xml:space="preserve">Act603 </v>
      </c>
      <c r="C613" s="24"/>
      <c r="U613" s="6" t="str">
        <f t="shared" si="20"/>
        <v/>
      </c>
      <c r="V613" s="6" t="str">
        <f t="shared" si="21"/>
        <v/>
      </c>
      <c r="W613" s="37" t="str">
        <f t="shared" si="22"/>
        <v/>
      </c>
      <c r="X613" s="37" t="str">
        <f t="shared" si="23"/>
        <v/>
      </c>
      <c r="AD613" s="9" t="str">
        <f t="shared" si="19"/>
        <v/>
      </c>
      <c r="AE613" s="9" t="s">
        <v>1185</v>
      </c>
    </row>
    <row r="614" spans="1:31" hidden="1">
      <c r="A614" s="5" t="str">
        <f t="shared" si="18"/>
        <v xml:space="preserve">Act604 </v>
      </c>
      <c r="C614" s="24"/>
      <c r="U614" s="6" t="str">
        <f t="shared" si="20"/>
        <v/>
      </c>
      <c r="V614" s="6" t="str">
        <f t="shared" si="21"/>
        <v/>
      </c>
      <c r="W614" s="37" t="str">
        <f t="shared" si="22"/>
        <v/>
      </c>
      <c r="X614" s="37" t="str">
        <f t="shared" si="23"/>
        <v/>
      </c>
      <c r="AD614" s="9" t="str">
        <f t="shared" si="19"/>
        <v/>
      </c>
      <c r="AE614" s="9" t="s">
        <v>1186</v>
      </c>
    </row>
    <row r="615" spans="1:31" hidden="1">
      <c r="A615" s="5" t="str">
        <f t="shared" si="18"/>
        <v xml:space="preserve">Act605 </v>
      </c>
      <c r="C615" s="24"/>
      <c r="U615" s="6" t="str">
        <f t="shared" si="20"/>
        <v/>
      </c>
      <c r="V615" s="6" t="str">
        <f t="shared" si="21"/>
        <v/>
      </c>
      <c r="W615" s="37" t="str">
        <f t="shared" si="22"/>
        <v/>
      </c>
      <c r="X615" s="37" t="str">
        <f t="shared" si="23"/>
        <v/>
      </c>
      <c r="AD615" s="9" t="str">
        <f t="shared" si="19"/>
        <v/>
      </c>
      <c r="AE615" s="9" t="s">
        <v>1187</v>
      </c>
    </row>
    <row r="616" spans="1:31" hidden="1">
      <c r="A616" s="5" t="str">
        <f t="shared" si="18"/>
        <v xml:space="preserve">Act606 </v>
      </c>
      <c r="C616" s="24"/>
      <c r="U616" s="6" t="str">
        <f t="shared" si="20"/>
        <v/>
      </c>
      <c r="V616" s="6" t="str">
        <f t="shared" si="21"/>
        <v/>
      </c>
      <c r="W616" s="37" t="str">
        <f t="shared" si="22"/>
        <v/>
      </c>
      <c r="X616" s="37" t="str">
        <f t="shared" si="23"/>
        <v/>
      </c>
      <c r="AD616" s="9" t="str">
        <f t="shared" si="19"/>
        <v/>
      </c>
      <c r="AE616" s="9" t="s">
        <v>1188</v>
      </c>
    </row>
    <row r="617" spans="1:31" hidden="1">
      <c r="A617" s="5" t="str">
        <f t="shared" si="18"/>
        <v xml:space="preserve">Act607 </v>
      </c>
      <c r="C617" s="24"/>
      <c r="U617" s="6" t="str">
        <f t="shared" si="20"/>
        <v/>
      </c>
      <c r="V617" s="6" t="str">
        <f t="shared" si="21"/>
        <v/>
      </c>
      <c r="W617" s="37" t="str">
        <f t="shared" si="22"/>
        <v/>
      </c>
      <c r="X617" s="37" t="str">
        <f t="shared" si="23"/>
        <v/>
      </c>
      <c r="AD617" s="9" t="str">
        <f t="shared" si="19"/>
        <v/>
      </c>
      <c r="AE617" s="9" t="s">
        <v>1189</v>
      </c>
    </row>
    <row r="618" spans="1:31" hidden="1">
      <c r="A618" s="5" t="str">
        <f t="shared" si="18"/>
        <v xml:space="preserve">Act608 </v>
      </c>
      <c r="C618" s="24"/>
      <c r="U618" s="6" t="str">
        <f t="shared" si="20"/>
        <v/>
      </c>
      <c r="V618" s="6" t="str">
        <f t="shared" si="21"/>
        <v/>
      </c>
      <c r="W618" s="37" t="str">
        <f t="shared" si="22"/>
        <v/>
      </c>
      <c r="X618" s="37" t="str">
        <f t="shared" si="23"/>
        <v/>
      </c>
      <c r="AD618" s="9" t="str">
        <f t="shared" si="19"/>
        <v/>
      </c>
      <c r="AE618" s="9" t="s">
        <v>1190</v>
      </c>
    </row>
    <row r="619" spans="1:31" hidden="1">
      <c r="A619" s="5" t="str">
        <f t="shared" si="18"/>
        <v xml:space="preserve">Act609 </v>
      </c>
      <c r="C619" s="24"/>
      <c r="U619" s="6" t="str">
        <f t="shared" si="20"/>
        <v/>
      </c>
      <c r="V619" s="6" t="str">
        <f t="shared" si="21"/>
        <v/>
      </c>
      <c r="W619" s="37" t="str">
        <f t="shared" si="22"/>
        <v/>
      </c>
      <c r="X619" s="37" t="str">
        <f t="shared" si="23"/>
        <v/>
      </c>
      <c r="AD619" s="9" t="str">
        <f t="shared" si="19"/>
        <v/>
      </c>
      <c r="AE619" s="9" t="s">
        <v>1191</v>
      </c>
    </row>
    <row r="620" spans="1:31" hidden="1">
      <c r="A620" s="5" t="str">
        <f t="shared" si="18"/>
        <v xml:space="preserve">Act610 </v>
      </c>
      <c r="C620" s="24"/>
      <c r="U620" s="6" t="str">
        <f t="shared" si="20"/>
        <v/>
      </c>
      <c r="V620" s="6" t="str">
        <f t="shared" si="21"/>
        <v/>
      </c>
      <c r="W620" s="37" t="str">
        <f t="shared" si="22"/>
        <v/>
      </c>
      <c r="X620" s="37" t="str">
        <f t="shared" si="23"/>
        <v/>
      </c>
      <c r="AD620" s="9" t="str">
        <f t="shared" si="19"/>
        <v/>
      </c>
      <c r="AE620" s="9" t="s">
        <v>1192</v>
      </c>
    </row>
    <row r="621" spans="1:31" hidden="1">
      <c r="A621" s="5" t="str">
        <f t="shared" si="18"/>
        <v xml:space="preserve">Act611 </v>
      </c>
      <c r="C621" s="24"/>
      <c r="U621" s="6" t="str">
        <f t="shared" si="20"/>
        <v/>
      </c>
      <c r="V621" s="6" t="str">
        <f t="shared" si="21"/>
        <v/>
      </c>
      <c r="W621" s="37" t="str">
        <f t="shared" si="22"/>
        <v/>
      </c>
      <c r="X621" s="37" t="str">
        <f t="shared" si="23"/>
        <v/>
      </c>
      <c r="AD621" s="9" t="str">
        <f t="shared" si="19"/>
        <v/>
      </c>
      <c r="AE621" s="9" t="s">
        <v>1193</v>
      </c>
    </row>
    <row r="622" spans="1:31" hidden="1">
      <c r="A622" s="5" t="str">
        <f t="shared" si="18"/>
        <v xml:space="preserve">Act612 </v>
      </c>
      <c r="C622" s="24"/>
      <c r="U622" s="6" t="str">
        <f t="shared" si="20"/>
        <v/>
      </c>
      <c r="V622" s="6" t="str">
        <f t="shared" si="21"/>
        <v/>
      </c>
      <c r="W622" s="37" t="str">
        <f t="shared" si="22"/>
        <v/>
      </c>
      <c r="X622" s="37" t="str">
        <f t="shared" si="23"/>
        <v/>
      </c>
      <c r="AD622" s="9" t="str">
        <f t="shared" si="19"/>
        <v/>
      </c>
      <c r="AE622" s="9" t="s">
        <v>1194</v>
      </c>
    </row>
    <row r="623" spans="1:31" hidden="1">
      <c r="A623" s="5" t="str">
        <f t="shared" si="18"/>
        <v xml:space="preserve">Act613 </v>
      </c>
      <c r="C623" s="24"/>
      <c r="U623" s="6" t="str">
        <f t="shared" si="20"/>
        <v/>
      </c>
      <c r="V623" s="6" t="str">
        <f t="shared" si="21"/>
        <v/>
      </c>
      <c r="W623" s="37" t="str">
        <f t="shared" si="22"/>
        <v/>
      </c>
      <c r="X623" s="37" t="str">
        <f t="shared" si="23"/>
        <v/>
      </c>
      <c r="AD623" s="9" t="str">
        <f t="shared" si="19"/>
        <v/>
      </c>
      <c r="AE623" s="9" t="s">
        <v>1195</v>
      </c>
    </row>
    <row r="624" spans="1:31" hidden="1">
      <c r="A624" s="5" t="str">
        <f t="shared" si="18"/>
        <v xml:space="preserve">Act614 </v>
      </c>
      <c r="C624" s="24"/>
      <c r="U624" s="6" t="str">
        <f t="shared" si="20"/>
        <v/>
      </c>
      <c r="V624" s="6" t="str">
        <f t="shared" si="21"/>
        <v/>
      </c>
      <c r="W624" s="37" t="str">
        <f t="shared" si="22"/>
        <v/>
      </c>
      <c r="X624" s="37" t="str">
        <f t="shared" si="23"/>
        <v/>
      </c>
      <c r="AD624" s="9" t="str">
        <f t="shared" si="19"/>
        <v/>
      </c>
      <c r="AE624" s="9" t="s">
        <v>1196</v>
      </c>
    </row>
    <row r="625" spans="1:31" hidden="1">
      <c r="A625" s="5" t="str">
        <f t="shared" si="18"/>
        <v xml:space="preserve">Act615 </v>
      </c>
      <c r="C625" s="24"/>
      <c r="U625" s="6" t="str">
        <f t="shared" si="20"/>
        <v/>
      </c>
      <c r="V625" s="6" t="str">
        <f t="shared" si="21"/>
        <v/>
      </c>
      <c r="W625" s="37" t="str">
        <f t="shared" si="22"/>
        <v/>
      </c>
      <c r="X625" s="37" t="str">
        <f t="shared" si="23"/>
        <v/>
      </c>
      <c r="AD625" s="9" t="str">
        <f t="shared" si="19"/>
        <v/>
      </c>
      <c r="AE625" s="9" t="s">
        <v>1197</v>
      </c>
    </row>
    <row r="626" spans="1:31" hidden="1">
      <c r="A626" s="5" t="str">
        <f t="shared" si="18"/>
        <v xml:space="preserve">Act616 </v>
      </c>
      <c r="C626" s="24"/>
      <c r="U626" s="6" t="str">
        <f t="shared" si="20"/>
        <v/>
      </c>
      <c r="V626" s="6" t="str">
        <f t="shared" si="21"/>
        <v/>
      </c>
      <c r="W626" s="37" t="str">
        <f t="shared" si="22"/>
        <v/>
      </c>
      <c r="X626" s="37" t="str">
        <f t="shared" si="23"/>
        <v/>
      </c>
      <c r="AD626" s="9" t="str">
        <f t="shared" si="19"/>
        <v/>
      </c>
      <c r="AE626" s="9" t="s">
        <v>1198</v>
      </c>
    </row>
    <row r="627" spans="1:31" hidden="1">
      <c r="A627" s="5" t="str">
        <f t="shared" si="18"/>
        <v xml:space="preserve">Act617 </v>
      </c>
      <c r="C627" s="24"/>
      <c r="U627" s="6" t="str">
        <f t="shared" si="20"/>
        <v/>
      </c>
      <c r="V627" s="6" t="str">
        <f t="shared" si="21"/>
        <v/>
      </c>
      <c r="W627" s="37" t="str">
        <f t="shared" si="22"/>
        <v/>
      </c>
      <c r="X627" s="37" t="str">
        <f t="shared" si="23"/>
        <v/>
      </c>
      <c r="AD627" s="9" t="str">
        <f t="shared" si="19"/>
        <v/>
      </c>
      <c r="AE627" s="9" t="s">
        <v>1199</v>
      </c>
    </row>
    <row r="628" spans="1:31" hidden="1">
      <c r="A628" s="5" t="str">
        <f t="shared" si="18"/>
        <v xml:space="preserve">Act618 </v>
      </c>
      <c r="C628" s="24"/>
      <c r="U628" s="6" t="str">
        <f t="shared" si="20"/>
        <v/>
      </c>
      <c r="V628" s="6" t="str">
        <f t="shared" si="21"/>
        <v/>
      </c>
      <c r="W628" s="37" t="str">
        <f t="shared" si="22"/>
        <v/>
      </c>
      <c r="X628" s="37" t="str">
        <f t="shared" si="23"/>
        <v/>
      </c>
      <c r="AD628" s="9" t="str">
        <f t="shared" si="19"/>
        <v/>
      </c>
      <c r="AE628" s="9" t="s">
        <v>1200</v>
      </c>
    </row>
    <row r="629" spans="1:31" hidden="1">
      <c r="A629" s="5" t="str">
        <f t="shared" si="18"/>
        <v xml:space="preserve">Act619 </v>
      </c>
      <c r="C629" s="24"/>
      <c r="U629" s="6" t="str">
        <f t="shared" si="20"/>
        <v/>
      </c>
      <c r="V629" s="6" t="str">
        <f t="shared" si="21"/>
        <v/>
      </c>
      <c r="W629" s="37" t="str">
        <f t="shared" si="22"/>
        <v/>
      </c>
      <c r="X629" s="37" t="str">
        <f t="shared" si="23"/>
        <v/>
      </c>
      <c r="AD629" s="9" t="str">
        <f t="shared" si="19"/>
        <v/>
      </c>
      <c r="AE629" s="9" t="s">
        <v>1201</v>
      </c>
    </row>
    <row r="630" spans="1:31" hidden="1">
      <c r="A630" s="5" t="str">
        <f t="shared" si="18"/>
        <v xml:space="preserve">Act620 </v>
      </c>
      <c r="C630" s="24"/>
      <c r="U630" s="6" t="str">
        <f t="shared" si="20"/>
        <v/>
      </c>
      <c r="V630" s="6" t="str">
        <f t="shared" si="21"/>
        <v/>
      </c>
      <c r="W630" s="37" t="str">
        <f t="shared" si="22"/>
        <v/>
      </c>
      <c r="X630" s="37" t="str">
        <f t="shared" si="23"/>
        <v/>
      </c>
      <c r="AD630" s="9" t="str">
        <f t="shared" si="19"/>
        <v/>
      </c>
      <c r="AE630" s="9" t="s">
        <v>1202</v>
      </c>
    </row>
    <row r="631" spans="1:31" hidden="1">
      <c r="A631" s="5" t="str">
        <f t="shared" si="18"/>
        <v xml:space="preserve">Act621 </v>
      </c>
      <c r="C631" s="24"/>
      <c r="U631" s="6" t="str">
        <f t="shared" si="20"/>
        <v/>
      </c>
      <c r="V631" s="6" t="str">
        <f t="shared" si="21"/>
        <v/>
      </c>
      <c r="W631" s="37" t="str">
        <f t="shared" si="22"/>
        <v/>
      </c>
      <c r="X631" s="37" t="str">
        <f t="shared" si="23"/>
        <v/>
      </c>
      <c r="AD631" s="9" t="str">
        <f t="shared" si="19"/>
        <v/>
      </c>
      <c r="AE631" s="9" t="s">
        <v>1203</v>
      </c>
    </row>
    <row r="632" spans="1:31" hidden="1">
      <c r="A632" s="5" t="str">
        <f t="shared" si="18"/>
        <v xml:space="preserve">Act622 </v>
      </c>
      <c r="C632" s="24"/>
      <c r="U632" s="6" t="str">
        <f t="shared" si="20"/>
        <v/>
      </c>
      <c r="V632" s="6" t="str">
        <f t="shared" si="21"/>
        <v/>
      </c>
      <c r="W632" s="37" t="str">
        <f t="shared" si="22"/>
        <v/>
      </c>
      <c r="X632" s="37" t="str">
        <f t="shared" si="23"/>
        <v/>
      </c>
      <c r="AD632" s="9" t="str">
        <f t="shared" si="19"/>
        <v/>
      </c>
      <c r="AE632" s="9" t="s">
        <v>1204</v>
      </c>
    </row>
    <row r="633" spans="1:31" hidden="1">
      <c r="A633" s="5" t="str">
        <f t="shared" si="18"/>
        <v xml:space="preserve">Act623 </v>
      </c>
      <c r="C633" s="24"/>
      <c r="U633" s="6" t="str">
        <f t="shared" si="20"/>
        <v/>
      </c>
      <c r="V633" s="6" t="str">
        <f t="shared" si="21"/>
        <v/>
      </c>
      <c r="W633" s="37" t="str">
        <f t="shared" si="22"/>
        <v/>
      </c>
      <c r="X633" s="37" t="str">
        <f t="shared" si="23"/>
        <v/>
      </c>
      <c r="AD633" s="9" t="str">
        <f t="shared" si="19"/>
        <v/>
      </c>
      <c r="AE633" s="9" t="s">
        <v>1205</v>
      </c>
    </row>
    <row r="634" spans="1:31" hidden="1">
      <c r="A634" s="5" t="str">
        <f t="shared" si="18"/>
        <v xml:space="preserve">Act624 </v>
      </c>
      <c r="C634" s="24"/>
      <c r="U634" s="6" t="str">
        <f t="shared" si="20"/>
        <v/>
      </c>
      <c r="V634" s="6" t="str">
        <f t="shared" si="21"/>
        <v/>
      </c>
      <c r="W634" s="37" t="str">
        <f t="shared" si="22"/>
        <v/>
      </c>
      <c r="X634" s="37" t="str">
        <f t="shared" si="23"/>
        <v/>
      </c>
      <c r="AD634" s="9" t="str">
        <f t="shared" si="19"/>
        <v/>
      </c>
      <c r="AE634" s="9" t="s">
        <v>1206</v>
      </c>
    </row>
    <row r="635" spans="1:31" hidden="1">
      <c r="A635" s="5" t="str">
        <f t="shared" si="18"/>
        <v xml:space="preserve">Act625 </v>
      </c>
      <c r="C635" s="24"/>
      <c r="U635" s="6" t="str">
        <f t="shared" si="20"/>
        <v/>
      </c>
      <c r="V635" s="6" t="str">
        <f t="shared" si="21"/>
        <v/>
      </c>
      <c r="W635" s="37" t="str">
        <f t="shared" si="22"/>
        <v/>
      </c>
      <c r="X635" s="37" t="str">
        <f t="shared" si="23"/>
        <v/>
      </c>
      <c r="AD635" s="9" t="str">
        <f t="shared" si="19"/>
        <v/>
      </c>
      <c r="AE635" s="9" t="s">
        <v>1207</v>
      </c>
    </row>
    <row r="636" spans="1:31" hidden="1">
      <c r="A636" s="5" t="str">
        <f t="shared" si="18"/>
        <v xml:space="preserve">Act626 </v>
      </c>
      <c r="C636" s="24"/>
      <c r="U636" s="6" t="str">
        <f t="shared" si="20"/>
        <v/>
      </c>
      <c r="V636" s="6" t="str">
        <f t="shared" si="21"/>
        <v/>
      </c>
      <c r="W636" s="37" t="str">
        <f t="shared" si="22"/>
        <v/>
      </c>
      <c r="X636" s="37" t="str">
        <f t="shared" si="23"/>
        <v/>
      </c>
      <c r="AD636" s="9" t="str">
        <f t="shared" si="19"/>
        <v/>
      </c>
      <c r="AE636" s="9" t="s">
        <v>1208</v>
      </c>
    </row>
    <row r="637" spans="1:31" hidden="1">
      <c r="A637" s="5" t="str">
        <f t="shared" si="18"/>
        <v xml:space="preserve">Act627 </v>
      </c>
      <c r="C637" s="24"/>
      <c r="U637" s="6" t="str">
        <f t="shared" si="20"/>
        <v/>
      </c>
      <c r="V637" s="6" t="str">
        <f t="shared" si="21"/>
        <v/>
      </c>
      <c r="W637" s="37" t="str">
        <f t="shared" si="22"/>
        <v/>
      </c>
      <c r="X637" s="37" t="str">
        <f t="shared" si="23"/>
        <v/>
      </c>
      <c r="AD637" s="9" t="str">
        <f t="shared" si="19"/>
        <v/>
      </c>
      <c r="AE637" s="9" t="s">
        <v>1209</v>
      </c>
    </row>
    <row r="638" spans="1:31" hidden="1">
      <c r="A638" s="5" t="str">
        <f t="shared" si="18"/>
        <v xml:space="preserve">Act628 </v>
      </c>
      <c r="C638" s="24"/>
      <c r="U638" s="6" t="str">
        <f t="shared" si="20"/>
        <v/>
      </c>
      <c r="V638" s="6" t="str">
        <f t="shared" si="21"/>
        <v/>
      </c>
      <c r="W638" s="37" t="str">
        <f t="shared" si="22"/>
        <v/>
      </c>
      <c r="X638" s="37" t="str">
        <f t="shared" si="23"/>
        <v/>
      </c>
      <c r="AD638" s="9" t="str">
        <f t="shared" si="19"/>
        <v/>
      </c>
      <c r="AE638" s="9" t="s">
        <v>1210</v>
      </c>
    </row>
    <row r="639" spans="1:31" hidden="1">
      <c r="A639" s="5" t="str">
        <f t="shared" si="18"/>
        <v xml:space="preserve">Act629 </v>
      </c>
      <c r="C639" s="24"/>
      <c r="U639" s="6" t="str">
        <f t="shared" si="20"/>
        <v/>
      </c>
      <c r="V639" s="6" t="str">
        <f t="shared" si="21"/>
        <v/>
      </c>
      <c r="W639" s="37" t="str">
        <f t="shared" si="22"/>
        <v/>
      </c>
      <c r="X639" s="37" t="str">
        <f t="shared" si="23"/>
        <v/>
      </c>
      <c r="AD639" s="9" t="str">
        <f t="shared" si="19"/>
        <v/>
      </c>
      <c r="AE639" s="9" t="s">
        <v>1211</v>
      </c>
    </row>
    <row r="640" spans="1:31" hidden="1">
      <c r="A640" s="5" t="str">
        <f t="shared" si="18"/>
        <v xml:space="preserve">Act630 </v>
      </c>
      <c r="C640" s="24"/>
      <c r="U640" s="6" t="str">
        <f t="shared" si="20"/>
        <v/>
      </c>
      <c r="V640" s="6" t="str">
        <f t="shared" si="21"/>
        <v/>
      </c>
      <c r="W640" s="37" t="str">
        <f t="shared" si="22"/>
        <v/>
      </c>
      <c r="X640" s="37" t="str">
        <f t="shared" si="23"/>
        <v/>
      </c>
      <c r="AD640" s="9" t="str">
        <f t="shared" si="19"/>
        <v/>
      </c>
      <c r="AE640" s="9" t="s">
        <v>1212</v>
      </c>
    </row>
    <row r="641" spans="1:31" hidden="1">
      <c r="A641" s="5" t="str">
        <f t="shared" si="18"/>
        <v xml:space="preserve">Act631 </v>
      </c>
      <c r="C641" s="24"/>
      <c r="U641" s="6" t="str">
        <f t="shared" si="20"/>
        <v/>
      </c>
      <c r="V641" s="6" t="str">
        <f t="shared" si="21"/>
        <v/>
      </c>
      <c r="W641" s="37" t="str">
        <f t="shared" si="22"/>
        <v/>
      </c>
      <c r="X641" s="37" t="str">
        <f t="shared" si="23"/>
        <v/>
      </c>
      <c r="AD641" s="9" t="str">
        <f t="shared" si="19"/>
        <v/>
      </c>
      <c r="AE641" s="9" t="s">
        <v>1213</v>
      </c>
    </row>
    <row r="642" spans="1:31" hidden="1">
      <c r="A642" s="5" t="str">
        <f t="shared" si="18"/>
        <v xml:space="preserve">Act632 </v>
      </c>
      <c r="C642" s="24"/>
      <c r="U642" s="6" t="str">
        <f t="shared" si="20"/>
        <v/>
      </c>
      <c r="V642" s="6" t="str">
        <f t="shared" si="21"/>
        <v/>
      </c>
      <c r="W642" s="37" t="str">
        <f t="shared" si="22"/>
        <v/>
      </c>
      <c r="X642" s="37" t="str">
        <f t="shared" si="23"/>
        <v/>
      </c>
      <c r="AD642" s="9" t="str">
        <f t="shared" si="19"/>
        <v/>
      </c>
      <c r="AE642" s="9" t="s">
        <v>1214</v>
      </c>
    </row>
    <row r="643" spans="1:31" hidden="1">
      <c r="A643" s="5" t="str">
        <f t="shared" si="18"/>
        <v xml:space="preserve">Act633 </v>
      </c>
      <c r="C643" s="24"/>
      <c r="U643" s="6" t="str">
        <f t="shared" si="20"/>
        <v/>
      </c>
      <c r="V643" s="6" t="str">
        <f t="shared" si="21"/>
        <v/>
      </c>
      <c r="W643" s="37" t="str">
        <f t="shared" si="22"/>
        <v/>
      </c>
      <c r="X643" s="37" t="str">
        <f t="shared" si="23"/>
        <v/>
      </c>
      <c r="AD643" s="9" t="str">
        <f t="shared" si="19"/>
        <v/>
      </c>
      <c r="AE643" s="9" t="s">
        <v>1215</v>
      </c>
    </row>
    <row r="644" spans="1:31" hidden="1">
      <c r="A644" s="5" t="str">
        <f t="shared" si="18"/>
        <v xml:space="preserve">Act634 </v>
      </c>
      <c r="C644" s="24"/>
      <c r="U644" s="6" t="str">
        <f t="shared" si="20"/>
        <v/>
      </c>
      <c r="V644" s="6" t="str">
        <f t="shared" si="21"/>
        <v/>
      </c>
      <c r="W644" s="37" t="str">
        <f t="shared" si="22"/>
        <v/>
      </c>
      <c r="X644" s="37" t="str">
        <f t="shared" si="23"/>
        <v/>
      </c>
      <c r="AD644" s="9" t="str">
        <f t="shared" si="19"/>
        <v/>
      </c>
      <c r="AE644" s="9" t="s">
        <v>1216</v>
      </c>
    </row>
    <row r="645" spans="1:31" hidden="1">
      <c r="A645" s="5" t="str">
        <f t="shared" si="18"/>
        <v xml:space="preserve">Act635 </v>
      </c>
      <c r="C645" s="24"/>
      <c r="U645" s="6" t="str">
        <f t="shared" si="20"/>
        <v/>
      </c>
      <c r="V645" s="6" t="str">
        <f t="shared" si="21"/>
        <v/>
      </c>
      <c r="W645" s="37" t="str">
        <f t="shared" si="22"/>
        <v/>
      </c>
      <c r="X645" s="37" t="str">
        <f t="shared" si="23"/>
        <v/>
      </c>
      <c r="AD645" s="9" t="str">
        <f t="shared" si="19"/>
        <v/>
      </c>
      <c r="AE645" s="9" t="s">
        <v>1217</v>
      </c>
    </row>
    <row r="646" spans="1:31" hidden="1">
      <c r="A646" s="5" t="str">
        <f t="shared" si="18"/>
        <v xml:space="preserve">Act636 </v>
      </c>
      <c r="C646" s="24"/>
      <c r="U646" s="6" t="str">
        <f t="shared" si="20"/>
        <v/>
      </c>
      <c r="V646" s="6" t="str">
        <f t="shared" si="21"/>
        <v/>
      </c>
      <c r="W646" s="37" t="str">
        <f t="shared" si="22"/>
        <v/>
      </c>
      <c r="X646" s="37" t="str">
        <f t="shared" si="23"/>
        <v/>
      </c>
      <c r="AD646" s="9" t="str">
        <f t="shared" si="19"/>
        <v/>
      </c>
      <c r="AE646" s="9" t="s">
        <v>1218</v>
      </c>
    </row>
    <row r="647" spans="1:31" hidden="1">
      <c r="A647" s="5" t="str">
        <f t="shared" si="18"/>
        <v xml:space="preserve">Act637 </v>
      </c>
      <c r="C647" s="24"/>
      <c r="U647" s="6" t="str">
        <f t="shared" si="20"/>
        <v/>
      </c>
      <c r="V647" s="6" t="str">
        <f t="shared" si="21"/>
        <v/>
      </c>
      <c r="W647" s="37" t="str">
        <f t="shared" si="22"/>
        <v/>
      </c>
      <c r="X647" s="37" t="str">
        <f t="shared" si="23"/>
        <v/>
      </c>
      <c r="AD647" s="9" t="str">
        <f t="shared" si="19"/>
        <v/>
      </c>
      <c r="AE647" s="9" t="s">
        <v>1219</v>
      </c>
    </row>
    <row r="648" spans="1:31" hidden="1">
      <c r="A648" s="5" t="str">
        <f t="shared" si="18"/>
        <v xml:space="preserve">Act638 </v>
      </c>
      <c r="C648" s="24"/>
      <c r="U648" s="6" t="str">
        <f t="shared" si="20"/>
        <v/>
      </c>
      <c r="V648" s="6" t="str">
        <f t="shared" si="21"/>
        <v/>
      </c>
      <c r="W648" s="37" t="str">
        <f t="shared" si="22"/>
        <v/>
      </c>
      <c r="X648" s="37" t="str">
        <f t="shared" si="23"/>
        <v/>
      </c>
      <c r="AD648" s="9" t="str">
        <f t="shared" si="19"/>
        <v/>
      </c>
      <c r="AE648" s="9" t="s">
        <v>1220</v>
      </c>
    </row>
    <row r="649" spans="1:31" hidden="1">
      <c r="A649" s="5" t="str">
        <f t="shared" si="18"/>
        <v xml:space="preserve">Act639 </v>
      </c>
      <c r="C649" s="24"/>
      <c r="U649" s="6" t="str">
        <f t="shared" si="20"/>
        <v/>
      </c>
      <c r="V649" s="6" t="str">
        <f t="shared" si="21"/>
        <v/>
      </c>
      <c r="W649" s="37" t="str">
        <f t="shared" si="22"/>
        <v/>
      </c>
      <c r="X649" s="37" t="str">
        <f t="shared" si="23"/>
        <v/>
      </c>
      <c r="AD649" s="9" t="str">
        <f t="shared" si="19"/>
        <v/>
      </c>
      <c r="AE649" s="9" t="s">
        <v>1221</v>
      </c>
    </row>
    <row r="650" spans="1:31" hidden="1">
      <c r="A650" s="5" t="str">
        <f t="shared" si="18"/>
        <v xml:space="preserve">Act640 </v>
      </c>
      <c r="C650" s="24"/>
      <c r="U650" s="6" t="str">
        <f t="shared" si="20"/>
        <v/>
      </c>
      <c r="V650" s="6" t="str">
        <f t="shared" si="21"/>
        <v/>
      </c>
      <c r="W650" s="37" t="str">
        <f t="shared" si="22"/>
        <v/>
      </c>
      <c r="X650" s="37" t="str">
        <f t="shared" si="23"/>
        <v/>
      </c>
      <c r="AD650" s="9" t="str">
        <f t="shared" si="19"/>
        <v/>
      </c>
      <c r="AE650" s="9" t="s">
        <v>1222</v>
      </c>
    </row>
    <row r="651" spans="1:31" hidden="1">
      <c r="A651" s="5" t="str">
        <f t="shared" si="18"/>
        <v xml:space="preserve">Act641 </v>
      </c>
      <c r="C651" s="24"/>
      <c r="U651" s="6" t="str">
        <f t="shared" si="20"/>
        <v/>
      </c>
      <c r="V651" s="6" t="str">
        <f t="shared" si="21"/>
        <v/>
      </c>
      <c r="W651" s="37" t="str">
        <f t="shared" si="22"/>
        <v/>
      </c>
      <c r="X651" s="37" t="str">
        <f t="shared" si="23"/>
        <v/>
      </c>
      <c r="AD651" s="9" t="str">
        <f t="shared" si="19"/>
        <v/>
      </c>
      <c r="AE651" s="9" t="s">
        <v>1223</v>
      </c>
    </row>
    <row r="652" spans="1:31" hidden="1">
      <c r="A652" s="5" t="str">
        <f t="shared" si="18"/>
        <v xml:space="preserve">Act642 </v>
      </c>
      <c r="C652" s="24"/>
      <c r="U652" s="6" t="str">
        <f t="shared" si="20"/>
        <v/>
      </c>
      <c r="V652" s="6" t="str">
        <f t="shared" si="21"/>
        <v/>
      </c>
      <c r="W652" s="37" t="str">
        <f t="shared" si="22"/>
        <v/>
      </c>
      <c r="X652" s="37" t="str">
        <f t="shared" si="23"/>
        <v/>
      </c>
      <c r="AD652" s="9" t="str">
        <f t="shared" si="19"/>
        <v/>
      </c>
      <c r="AE652" s="9" t="s">
        <v>1224</v>
      </c>
    </row>
    <row r="653" spans="1:31" hidden="1">
      <c r="A653" s="5" t="str">
        <f t="shared" si="18"/>
        <v xml:space="preserve">Act643 </v>
      </c>
      <c r="C653" s="24"/>
      <c r="U653" s="6" t="str">
        <f t="shared" si="20"/>
        <v/>
      </c>
      <c r="V653" s="6" t="str">
        <f t="shared" si="21"/>
        <v/>
      </c>
      <c r="W653" s="37" t="str">
        <f t="shared" si="22"/>
        <v/>
      </c>
      <c r="X653" s="37" t="str">
        <f t="shared" si="23"/>
        <v/>
      </c>
      <c r="AD653" s="9" t="str">
        <f t="shared" si="19"/>
        <v/>
      </c>
      <c r="AE653" s="9" t="s">
        <v>1225</v>
      </c>
    </row>
    <row r="654" spans="1:31" hidden="1">
      <c r="A654" s="5" t="str">
        <f t="shared" si="18"/>
        <v xml:space="preserve">Act644 </v>
      </c>
      <c r="C654" s="24"/>
      <c r="U654" s="6" t="str">
        <f t="shared" si="20"/>
        <v/>
      </c>
      <c r="V654" s="6" t="str">
        <f t="shared" si="21"/>
        <v/>
      </c>
      <c r="W654" s="37" t="str">
        <f t="shared" si="22"/>
        <v/>
      </c>
      <c r="X654" s="37" t="str">
        <f t="shared" si="23"/>
        <v/>
      </c>
      <c r="AD654" s="9" t="str">
        <f t="shared" si="19"/>
        <v/>
      </c>
      <c r="AE654" s="9" t="s">
        <v>1226</v>
      </c>
    </row>
    <row r="655" spans="1:31" hidden="1">
      <c r="A655" s="5" t="str">
        <f t="shared" si="18"/>
        <v xml:space="preserve">Act645 </v>
      </c>
      <c r="C655" s="24"/>
      <c r="U655" s="6" t="str">
        <f t="shared" si="20"/>
        <v/>
      </c>
      <c r="V655" s="6" t="str">
        <f t="shared" si="21"/>
        <v/>
      </c>
      <c r="W655" s="37" t="str">
        <f t="shared" si="22"/>
        <v/>
      </c>
      <c r="X655" s="37" t="str">
        <f t="shared" si="23"/>
        <v/>
      </c>
      <c r="AD655" s="9" t="str">
        <f t="shared" si="19"/>
        <v/>
      </c>
      <c r="AE655" s="9" t="s">
        <v>1227</v>
      </c>
    </row>
    <row r="656" spans="1:31" hidden="1">
      <c r="A656" s="5" t="str">
        <f t="shared" si="18"/>
        <v xml:space="preserve">Act646 </v>
      </c>
      <c r="C656" s="24"/>
      <c r="U656" s="6" t="str">
        <f t="shared" si="20"/>
        <v/>
      </c>
      <c r="V656" s="6" t="str">
        <f t="shared" si="21"/>
        <v/>
      </c>
      <c r="W656" s="37" t="str">
        <f t="shared" si="22"/>
        <v/>
      </c>
      <c r="X656" s="37" t="str">
        <f t="shared" si="23"/>
        <v/>
      </c>
      <c r="AD656" s="9" t="str">
        <f t="shared" si="19"/>
        <v/>
      </c>
      <c r="AE656" s="9" t="s">
        <v>1228</v>
      </c>
    </row>
    <row r="657" spans="1:31" hidden="1">
      <c r="A657" s="5" t="str">
        <f t="shared" si="18"/>
        <v xml:space="preserve">Act647 </v>
      </c>
      <c r="C657" s="24"/>
      <c r="U657" s="6" t="str">
        <f t="shared" si="20"/>
        <v/>
      </c>
      <c r="V657" s="6" t="str">
        <f t="shared" si="21"/>
        <v/>
      </c>
      <c r="W657" s="37" t="str">
        <f t="shared" si="22"/>
        <v/>
      </c>
      <c r="X657" s="37" t="str">
        <f t="shared" si="23"/>
        <v/>
      </c>
      <c r="AD657" s="9" t="str">
        <f t="shared" si="19"/>
        <v/>
      </c>
      <c r="AE657" s="9" t="s">
        <v>1229</v>
      </c>
    </row>
    <row r="658" spans="1:31" hidden="1">
      <c r="A658" s="5" t="str">
        <f t="shared" si="18"/>
        <v xml:space="preserve">Act648 </v>
      </c>
      <c r="C658" s="24"/>
      <c r="U658" s="6" t="str">
        <f t="shared" si="20"/>
        <v/>
      </c>
      <c r="V658" s="6" t="str">
        <f t="shared" si="21"/>
        <v/>
      </c>
      <c r="W658" s="37" t="str">
        <f t="shared" si="22"/>
        <v/>
      </c>
      <c r="X658" s="37" t="str">
        <f t="shared" si="23"/>
        <v/>
      </c>
      <c r="AD658" s="9" t="str">
        <f t="shared" si="19"/>
        <v/>
      </c>
      <c r="AE658" s="9" t="s">
        <v>1230</v>
      </c>
    </row>
    <row r="659" spans="1:31" hidden="1">
      <c r="A659" s="5" t="str">
        <f t="shared" si="18"/>
        <v xml:space="preserve">Act649 </v>
      </c>
      <c r="C659" s="24"/>
      <c r="U659" s="6" t="str">
        <f t="shared" si="20"/>
        <v/>
      </c>
      <c r="V659" s="6" t="str">
        <f t="shared" si="21"/>
        <v/>
      </c>
      <c r="W659" s="37" t="str">
        <f t="shared" si="22"/>
        <v/>
      </c>
      <c r="X659" s="37" t="str">
        <f t="shared" si="23"/>
        <v/>
      </c>
      <c r="AD659" s="9" t="str">
        <f t="shared" si="19"/>
        <v/>
      </c>
      <c r="AE659" s="9" t="s">
        <v>1231</v>
      </c>
    </row>
    <row r="660" spans="1:31" hidden="1">
      <c r="A660" s="5" t="str">
        <f t="shared" si="18"/>
        <v xml:space="preserve">Act650 </v>
      </c>
      <c r="U660" s="6" t="str">
        <f t="shared" si="20"/>
        <v/>
      </c>
      <c r="V660" s="6" t="str">
        <f t="shared" si="21"/>
        <v/>
      </c>
      <c r="W660" s="37" t="str">
        <f t="shared" si="22"/>
        <v/>
      </c>
      <c r="X660" s="37" t="str">
        <f t="shared" si="23"/>
        <v/>
      </c>
      <c r="AD660" s="9" t="str">
        <f t="shared" si="19"/>
        <v/>
      </c>
      <c r="AE660" s="9" t="s">
        <v>1232</v>
      </c>
    </row>
    <row r="661" spans="1:31" hidden="1">
      <c r="A661" s="5" t="str">
        <f t="shared" si="18"/>
        <v xml:space="preserve">Act651 </v>
      </c>
      <c r="U661" s="6" t="str">
        <f t="shared" si="20"/>
        <v/>
      </c>
      <c r="V661" s="6" t="str">
        <f t="shared" si="21"/>
        <v/>
      </c>
      <c r="W661" s="37" t="str">
        <f t="shared" si="22"/>
        <v/>
      </c>
      <c r="X661" s="37" t="str">
        <f t="shared" si="23"/>
        <v/>
      </c>
      <c r="AD661" s="9" t="str">
        <f t="shared" si="19"/>
        <v/>
      </c>
      <c r="AE661" s="9" t="s">
        <v>1233</v>
      </c>
    </row>
    <row r="662" spans="1:31" hidden="1">
      <c r="A662" s="5" t="str">
        <f t="shared" si="18"/>
        <v xml:space="preserve">Act652 </v>
      </c>
      <c r="U662" s="6" t="str">
        <f t="shared" si="20"/>
        <v/>
      </c>
      <c r="V662" s="6" t="str">
        <f t="shared" si="21"/>
        <v/>
      </c>
      <c r="W662" s="37" t="str">
        <f t="shared" si="22"/>
        <v/>
      </c>
      <c r="X662" s="37" t="str">
        <f t="shared" si="23"/>
        <v/>
      </c>
      <c r="AD662" s="9" t="str">
        <f t="shared" si="19"/>
        <v/>
      </c>
      <c r="AE662" s="9" t="s">
        <v>1234</v>
      </c>
    </row>
    <row r="663" spans="1:31" hidden="1">
      <c r="A663" s="5" t="str">
        <f t="shared" si="18"/>
        <v xml:space="preserve">Act653 </v>
      </c>
      <c r="U663" s="6" t="str">
        <f t="shared" si="20"/>
        <v/>
      </c>
      <c r="V663" s="6" t="str">
        <f t="shared" si="21"/>
        <v/>
      </c>
      <c r="W663" s="37" t="str">
        <f t="shared" si="22"/>
        <v/>
      </c>
      <c r="X663" s="37" t="str">
        <f t="shared" si="23"/>
        <v/>
      </c>
      <c r="AD663" s="9" t="str">
        <f t="shared" si="19"/>
        <v/>
      </c>
      <c r="AE663" s="9" t="s">
        <v>1235</v>
      </c>
    </row>
    <row r="664" spans="1:31" hidden="1">
      <c r="A664" s="5" t="str">
        <f t="shared" si="18"/>
        <v xml:space="preserve">Act654 </v>
      </c>
      <c r="U664" s="6" t="str">
        <f t="shared" si="20"/>
        <v/>
      </c>
      <c r="V664" s="6" t="str">
        <f t="shared" si="21"/>
        <v/>
      </c>
      <c r="W664" s="37" t="str">
        <f t="shared" si="22"/>
        <v/>
      </c>
      <c r="X664" s="37" t="str">
        <f t="shared" si="23"/>
        <v/>
      </c>
      <c r="AD664" s="9" t="str">
        <f t="shared" si="19"/>
        <v/>
      </c>
      <c r="AE664" s="9" t="s">
        <v>1236</v>
      </c>
    </row>
    <row r="665" spans="1:31" hidden="1">
      <c r="A665" s="5" t="str">
        <f t="shared" si="18"/>
        <v xml:space="preserve">Act655 </v>
      </c>
      <c r="U665" s="6" t="str">
        <f t="shared" si="20"/>
        <v/>
      </c>
      <c r="V665" s="6" t="str">
        <f t="shared" si="21"/>
        <v/>
      </c>
      <c r="W665" s="37" t="str">
        <f t="shared" si="22"/>
        <v/>
      </c>
      <c r="X665" s="37" t="str">
        <f t="shared" si="23"/>
        <v/>
      </c>
      <c r="AD665" s="9" t="str">
        <f t="shared" si="19"/>
        <v/>
      </c>
      <c r="AE665" s="9" t="s">
        <v>1237</v>
      </c>
    </row>
    <row r="666" spans="1:31" hidden="1">
      <c r="A666" s="5" t="str">
        <f t="shared" si="18"/>
        <v xml:space="preserve">Act656 </v>
      </c>
      <c r="U666" s="6" t="str">
        <f t="shared" si="20"/>
        <v/>
      </c>
      <c r="V666" s="6" t="str">
        <f t="shared" si="21"/>
        <v/>
      </c>
      <c r="W666" s="37" t="str">
        <f t="shared" si="22"/>
        <v/>
      </c>
      <c r="X666" s="37" t="str">
        <f t="shared" si="23"/>
        <v/>
      </c>
      <c r="AD666" s="9" t="str">
        <f t="shared" si="19"/>
        <v/>
      </c>
      <c r="AE666" s="9" t="s">
        <v>1238</v>
      </c>
    </row>
    <row r="667" spans="1:31" hidden="1">
      <c r="A667" s="5" t="str">
        <f t="shared" si="18"/>
        <v xml:space="preserve">Act657 </v>
      </c>
      <c r="U667" s="6" t="str">
        <f t="shared" si="20"/>
        <v/>
      </c>
      <c r="V667" s="6" t="str">
        <f t="shared" si="21"/>
        <v/>
      </c>
      <c r="W667" s="37" t="str">
        <f t="shared" si="22"/>
        <v/>
      </c>
      <c r="X667" s="37" t="str">
        <f t="shared" si="23"/>
        <v/>
      </c>
      <c r="AD667" s="9" t="str">
        <f t="shared" si="19"/>
        <v/>
      </c>
      <c r="AE667" s="9" t="s">
        <v>1239</v>
      </c>
    </row>
    <row r="668" spans="1:31" hidden="1">
      <c r="A668" s="5" t="str">
        <f t="shared" si="18"/>
        <v xml:space="preserve">Act658 </v>
      </c>
      <c r="U668" s="6" t="str">
        <f t="shared" si="20"/>
        <v/>
      </c>
      <c r="V668" s="6" t="str">
        <f t="shared" si="21"/>
        <v/>
      </c>
      <c r="W668" s="37" t="str">
        <f t="shared" si="22"/>
        <v/>
      </c>
      <c r="X668" s="37" t="str">
        <f t="shared" si="23"/>
        <v/>
      </c>
      <c r="AD668" s="9" t="str">
        <f t="shared" si="19"/>
        <v/>
      </c>
      <c r="AE668" s="9" t="s">
        <v>1240</v>
      </c>
    </row>
    <row r="669" spans="1:31" hidden="1">
      <c r="A669" s="5" t="str">
        <f t="shared" si="18"/>
        <v xml:space="preserve">Act659 </v>
      </c>
      <c r="U669" s="6" t="str">
        <f t="shared" si="20"/>
        <v/>
      </c>
      <c r="V669" s="6" t="str">
        <f t="shared" si="21"/>
        <v/>
      </c>
      <c r="W669" s="37" t="str">
        <f t="shared" si="22"/>
        <v/>
      </c>
      <c r="X669" s="37" t="str">
        <f t="shared" si="23"/>
        <v/>
      </c>
      <c r="AD669" s="9" t="str">
        <f t="shared" si="19"/>
        <v/>
      </c>
      <c r="AE669" s="9" t="s">
        <v>1241</v>
      </c>
    </row>
    <row r="670" spans="1:31" hidden="1">
      <c r="A670" s="5" t="str">
        <f t="shared" si="18"/>
        <v xml:space="preserve">Act660 </v>
      </c>
      <c r="U670" s="6" t="str">
        <f t="shared" si="20"/>
        <v/>
      </c>
      <c r="V670" s="6" t="str">
        <f t="shared" si="21"/>
        <v/>
      </c>
      <c r="W670" s="37" t="str">
        <f t="shared" si="22"/>
        <v/>
      </c>
      <c r="X670" s="37" t="str">
        <f t="shared" si="23"/>
        <v/>
      </c>
      <c r="AD670" s="9" t="str">
        <f t="shared" si="19"/>
        <v/>
      </c>
      <c r="AE670" s="9" t="s">
        <v>1242</v>
      </c>
    </row>
    <row r="671" spans="1:31" hidden="1">
      <c r="A671" s="5" t="str">
        <f t="shared" si="18"/>
        <v xml:space="preserve">Act661 </v>
      </c>
      <c r="U671" s="6" t="str">
        <f t="shared" si="20"/>
        <v/>
      </c>
      <c r="V671" s="6" t="str">
        <f t="shared" si="21"/>
        <v/>
      </c>
      <c r="W671" s="37" t="str">
        <f t="shared" si="22"/>
        <v/>
      </c>
      <c r="X671" s="37" t="str">
        <f t="shared" si="23"/>
        <v/>
      </c>
      <c r="AD671" s="9" t="str">
        <f t="shared" si="19"/>
        <v/>
      </c>
      <c r="AE671" s="9" t="s">
        <v>1243</v>
      </c>
    </row>
    <row r="672" spans="1:31" hidden="1">
      <c r="A672" s="5" t="str">
        <f t="shared" si="18"/>
        <v xml:space="preserve">Act662 </v>
      </c>
      <c r="U672" s="6" t="str">
        <f t="shared" si="20"/>
        <v/>
      </c>
      <c r="V672" s="6" t="str">
        <f t="shared" si="21"/>
        <v/>
      </c>
      <c r="W672" s="37" t="str">
        <f t="shared" si="22"/>
        <v/>
      </c>
      <c r="X672" s="37" t="str">
        <f t="shared" si="23"/>
        <v/>
      </c>
      <c r="AD672" s="9" t="str">
        <f t="shared" si="19"/>
        <v/>
      </c>
      <c r="AE672" s="9" t="s">
        <v>1244</v>
      </c>
    </row>
    <row r="673" spans="1:31" hidden="1">
      <c r="A673" s="5" t="str">
        <f t="shared" si="18"/>
        <v xml:space="preserve">Act663 </v>
      </c>
      <c r="U673" s="6" t="str">
        <f t="shared" si="20"/>
        <v/>
      </c>
      <c r="V673" s="6" t="str">
        <f t="shared" si="21"/>
        <v/>
      </c>
      <c r="W673" s="37" t="str">
        <f t="shared" si="22"/>
        <v/>
      </c>
      <c r="X673" s="37" t="str">
        <f t="shared" si="23"/>
        <v/>
      </c>
      <c r="AD673" s="9" t="str">
        <f t="shared" si="19"/>
        <v/>
      </c>
      <c r="AE673" s="9" t="s">
        <v>1245</v>
      </c>
    </row>
    <row r="674" spans="1:31" hidden="1">
      <c r="A674" s="5" t="str">
        <f t="shared" si="18"/>
        <v xml:space="preserve">Act664 </v>
      </c>
      <c r="U674" s="6" t="str">
        <f t="shared" si="20"/>
        <v/>
      </c>
      <c r="V674" s="6" t="str">
        <f t="shared" si="21"/>
        <v/>
      </c>
      <c r="W674" s="37" t="str">
        <f t="shared" si="22"/>
        <v/>
      </c>
      <c r="X674" s="37" t="str">
        <f t="shared" si="23"/>
        <v/>
      </c>
      <c r="AD674" s="9" t="str">
        <f t="shared" si="19"/>
        <v/>
      </c>
      <c r="AE674" s="9" t="s">
        <v>1246</v>
      </c>
    </row>
    <row r="675" spans="1:31" hidden="1">
      <c r="A675" s="5" t="str">
        <f t="shared" si="18"/>
        <v xml:space="preserve">Act665 </v>
      </c>
      <c r="U675" s="6" t="str">
        <f t="shared" si="20"/>
        <v/>
      </c>
      <c r="V675" s="6" t="str">
        <f t="shared" si="21"/>
        <v/>
      </c>
      <c r="W675" s="37" t="str">
        <f t="shared" si="22"/>
        <v/>
      </c>
      <c r="X675" s="37" t="str">
        <f t="shared" si="23"/>
        <v/>
      </c>
      <c r="AD675" s="9" t="str">
        <f t="shared" si="19"/>
        <v/>
      </c>
      <c r="AE675" s="9" t="s">
        <v>1247</v>
      </c>
    </row>
    <row r="676" spans="1:31" hidden="1">
      <c r="A676" s="5" t="str">
        <f t="shared" si="18"/>
        <v xml:space="preserve">Act666 </v>
      </c>
      <c r="U676" s="6" t="str">
        <f t="shared" si="20"/>
        <v/>
      </c>
      <c r="V676" s="6" t="str">
        <f t="shared" si="21"/>
        <v/>
      </c>
      <c r="W676" s="37" t="str">
        <f t="shared" si="22"/>
        <v/>
      </c>
      <c r="X676" s="37" t="str">
        <f t="shared" si="23"/>
        <v/>
      </c>
      <c r="AD676" s="9" t="str">
        <f t="shared" si="19"/>
        <v/>
      </c>
      <c r="AE676" s="9" t="s">
        <v>1248</v>
      </c>
    </row>
    <row r="677" spans="1:31" hidden="1">
      <c r="A677" s="5" t="str">
        <f t="shared" si="18"/>
        <v xml:space="preserve">Act667 </v>
      </c>
      <c r="U677" s="6" t="str">
        <f t="shared" si="20"/>
        <v/>
      </c>
      <c r="V677" s="6" t="str">
        <f t="shared" si="21"/>
        <v/>
      </c>
      <c r="W677" s="37" t="str">
        <f t="shared" si="22"/>
        <v/>
      </c>
      <c r="X677" s="37" t="str">
        <f t="shared" si="23"/>
        <v/>
      </c>
      <c r="AD677" s="9" t="str">
        <f t="shared" si="19"/>
        <v/>
      </c>
      <c r="AE677" s="9" t="s">
        <v>1249</v>
      </c>
    </row>
    <row r="678" spans="1:31" hidden="1">
      <c r="A678" s="5" t="str">
        <f t="shared" si="18"/>
        <v xml:space="preserve">Act668 </v>
      </c>
      <c r="U678" s="6" t="str">
        <f t="shared" si="20"/>
        <v/>
      </c>
      <c r="V678" s="6" t="str">
        <f t="shared" si="21"/>
        <v/>
      </c>
      <c r="W678" s="37" t="str">
        <f t="shared" si="22"/>
        <v/>
      </c>
      <c r="X678" s="37" t="str">
        <f t="shared" si="23"/>
        <v/>
      </c>
      <c r="AD678" s="9" t="str">
        <f t="shared" si="19"/>
        <v/>
      </c>
      <c r="AE678" s="9" t="s">
        <v>1250</v>
      </c>
    </row>
    <row r="679" spans="1:31" hidden="1">
      <c r="A679" s="5" t="str">
        <f t="shared" si="18"/>
        <v xml:space="preserve">Act669 </v>
      </c>
      <c r="U679" s="6" t="str">
        <f t="shared" si="20"/>
        <v/>
      </c>
      <c r="V679" s="6" t="str">
        <f t="shared" si="21"/>
        <v/>
      </c>
      <c r="W679" s="37" t="str">
        <f t="shared" si="22"/>
        <v/>
      </c>
      <c r="X679" s="37" t="str">
        <f t="shared" si="23"/>
        <v/>
      </c>
      <c r="AD679" s="9" t="str">
        <f t="shared" si="19"/>
        <v/>
      </c>
      <c r="AE679" s="9" t="s">
        <v>1251</v>
      </c>
    </row>
    <row r="680" spans="1:31" hidden="1">
      <c r="A680" s="5" t="str">
        <f t="shared" si="18"/>
        <v xml:space="preserve">Act670 </v>
      </c>
      <c r="U680" s="6" t="str">
        <f t="shared" si="20"/>
        <v/>
      </c>
      <c r="V680" s="6" t="str">
        <f t="shared" si="21"/>
        <v/>
      </c>
      <c r="W680" s="37" t="str">
        <f t="shared" si="22"/>
        <v/>
      </c>
      <c r="X680" s="37" t="str">
        <f t="shared" si="23"/>
        <v/>
      </c>
      <c r="AD680" s="9" t="str">
        <f t="shared" si="19"/>
        <v/>
      </c>
      <c r="AE680" s="9" t="s">
        <v>1252</v>
      </c>
    </row>
    <row r="681" spans="1:31" hidden="1">
      <c r="A681" s="5" t="str">
        <f t="shared" si="18"/>
        <v xml:space="preserve">Act671 </v>
      </c>
      <c r="U681" s="6" t="str">
        <f t="shared" si="20"/>
        <v/>
      </c>
      <c r="V681" s="6" t="str">
        <f t="shared" si="21"/>
        <v/>
      </c>
      <c r="W681" s="37" t="str">
        <f t="shared" si="22"/>
        <v/>
      </c>
      <c r="X681" s="37" t="str">
        <f t="shared" si="23"/>
        <v/>
      </c>
      <c r="AD681" s="9" t="str">
        <f t="shared" si="19"/>
        <v/>
      </c>
      <c r="AE681" s="9" t="s">
        <v>1253</v>
      </c>
    </row>
    <row r="682" spans="1:31" hidden="1">
      <c r="A682" s="5" t="str">
        <f t="shared" si="18"/>
        <v xml:space="preserve">Act672 </v>
      </c>
      <c r="U682" s="6" t="str">
        <f t="shared" si="20"/>
        <v/>
      </c>
      <c r="V682" s="6" t="str">
        <f t="shared" si="21"/>
        <v/>
      </c>
      <c r="W682" s="37" t="str">
        <f t="shared" si="22"/>
        <v/>
      </c>
      <c r="X682" s="37" t="str">
        <f t="shared" si="23"/>
        <v/>
      </c>
      <c r="AD682" s="9" t="str">
        <f t="shared" si="19"/>
        <v/>
      </c>
      <c r="AE682" s="9" t="s">
        <v>1254</v>
      </c>
    </row>
    <row r="683" spans="1:31" hidden="1">
      <c r="A683" s="5" t="str">
        <f t="shared" si="18"/>
        <v xml:space="preserve">Act673 </v>
      </c>
      <c r="U683" s="6" t="str">
        <f t="shared" si="20"/>
        <v/>
      </c>
      <c r="V683" s="6" t="str">
        <f t="shared" si="21"/>
        <v/>
      </c>
      <c r="W683" s="37" t="str">
        <f t="shared" si="22"/>
        <v/>
      </c>
      <c r="X683" s="37" t="str">
        <f t="shared" si="23"/>
        <v/>
      </c>
      <c r="AD683" s="9" t="str">
        <f t="shared" si="19"/>
        <v/>
      </c>
      <c r="AE683" s="9" t="s">
        <v>1255</v>
      </c>
    </row>
    <row r="684" spans="1:31" hidden="1">
      <c r="A684" s="5" t="str">
        <f t="shared" si="18"/>
        <v xml:space="preserve">Act674 </v>
      </c>
      <c r="U684" s="6" t="str">
        <f t="shared" si="20"/>
        <v/>
      </c>
      <c r="V684" s="6" t="str">
        <f t="shared" si="21"/>
        <v/>
      </c>
      <c r="W684" s="37" t="str">
        <f t="shared" si="22"/>
        <v/>
      </c>
      <c r="X684" s="37" t="str">
        <f t="shared" si="23"/>
        <v/>
      </c>
      <c r="AD684" s="9" t="str">
        <f t="shared" si="19"/>
        <v/>
      </c>
      <c r="AE684" s="9" t="s">
        <v>1256</v>
      </c>
    </row>
    <row r="685" spans="1:31" hidden="1">
      <c r="A685" s="5" t="str">
        <f t="shared" si="18"/>
        <v xml:space="preserve">Act675 </v>
      </c>
      <c r="U685" s="6" t="str">
        <f t="shared" si="20"/>
        <v/>
      </c>
      <c r="V685" s="6" t="str">
        <f t="shared" si="21"/>
        <v/>
      </c>
      <c r="W685" s="37" t="str">
        <f t="shared" si="22"/>
        <v/>
      </c>
      <c r="X685" s="37" t="str">
        <f t="shared" si="23"/>
        <v/>
      </c>
      <c r="AD685" s="9" t="str">
        <f t="shared" si="19"/>
        <v/>
      </c>
      <c r="AE685" s="9" t="s">
        <v>1257</v>
      </c>
    </row>
    <row r="686" spans="1:31" hidden="1">
      <c r="A686" s="5" t="str">
        <f t="shared" si="18"/>
        <v xml:space="preserve">Act676 </v>
      </c>
      <c r="U686" s="6" t="str">
        <f t="shared" si="20"/>
        <v/>
      </c>
      <c r="V686" s="6" t="str">
        <f t="shared" si="21"/>
        <v/>
      </c>
      <c r="W686" s="37" t="str">
        <f t="shared" si="22"/>
        <v/>
      </c>
      <c r="X686" s="37" t="str">
        <f t="shared" si="23"/>
        <v/>
      </c>
      <c r="AD686" s="9" t="str">
        <f t="shared" si="19"/>
        <v/>
      </c>
      <c r="AE686" s="9" t="s">
        <v>1258</v>
      </c>
    </row>
    <row r="687" spans="1:31" hidden="1">
      <c r="A687" s="5" t="str">
        <f t="shared" si="18"/>
        <v xml:space="preserve">Act677 </v>
      </c>
      <c r="U687" s="6" t="str">
        <f t="shared" si="20"/>
        <v/>
      </c>
      <c r="V687" s="6" t="str">
        <f t="shared" si="21"/>
        <v/>
      </c>
      <c r="W687" s="37" t="str">
        <f t="shared" si="22"/>
        <v/>
      </c>
      <c r="X687" s="37" t="str">
        <f t="shared" si="23"/>
        <v/>
      </c>
      <c r="AD687" s="9" t="str">
        <f t="shared" si="19"/>
        <v/>
      </c>
      <c r="AE687" s="9" t="s">
        <v>1259</v>
      </c>
    </row>
    <row r="688" spans="1:31" hidden="1">
      <c r="A688" s="5" t="str">
        <f t="shared" si="18"/>
        <v xml:space="preserve">Act678 </v>
      </c>
      <c r="U688" s="6" t="str">
        <f t="shared" si="20"/>
        <v/>
      </c>
      <c r="V688" s="6" t="str">
        <f t="shared" si="21"/>
        <v/>
      </c>
      <c r="W688" s="37" t="str">
        <f t="shared" si="22"/>
        <v/>
      </c>
      <c r="X688" s="37" t="str">
        <f t="shared" si="23"/>
        <v/>
      </c>
      <c r="AD688" s="9" t="str">
        <f t="shared" si="19"/>
        <v/>
      </c>
      <c r="AE688" s="9" t="s">
        <v>1260</v>
      </c>
    </row>
    <row r="689" spans="1:31" hidden="1">
      <c r="A689" s="5" t="str">
        <f t="shared" si="18"/>
        <v xml:space="preserve">Act679 </v>
      </c>
      <c r="U689" s="6" t="str">
        <f t="shared" si="20"/>
        <v/>
      </c>
      <c r="V689" s="6" t="str">
        <f t="shared" si="21"/>
        <v/>
      </c>
      <c r="W689" s="37" t="str">
        <f t="shared" si="22"/>
        <v/>
      </c>
      <c r="X689" s="37" t="str">
        <f t="shared" si="23"/>
        <v/>
      </c>
      <c r="AD689" s="9" t="str">
        <f t="shared" si="19"/>
        <v/>
      </c>
      <c r="AE689" s="9" t="s">
        <v>1261</v>
      </c>
    </row>
    <row r="690" spans="1:31" hidden="1">
      <c r="A690" s="5" t="str">
        <f t="shared" si="18"/>
        <v xml:space="preserve">Act680 </v>
      </c>
      <c r="U690" s="6" t="str">
        <f t="shared" si="20"/>
        <v/>
      </c>
      <c r="V690" s="6" t="str">
        <f t="shared" si="21"/>
        <v/>
      </c>
      <c r="W690" s="37" t="str">
        <f t="shared" si="22"/>
        <v/>
      </c>
      <c r="X690" s="37" t="str">
        <f t="shared" si="23"/>
        <v/>
      </c>
      <c r="AD690" s="9" t="str">
        <f t="shared" si="19"/>
        <v/>
      </c>
      <c r="AE690" s="9" t="s">
        <v>1262</v>
      </c>
    </row>
    <row r="691" spans="1:31" hidden="1">
      <c r="A691" s="5" t="str">
        <f t="shared" si="18"/>
        <v xml:space="preserve">Act681 </v>
      </c>
      <c r="U691" s="6" t="str">
        <f t="shared" si="20"/>
        <v/>
      </c>
      <c r="V691" s="6" t="str">
        <f t="shared" si="21"/>
        <v/>
      </c>
      <c r="W691" s="37" t="str">
        <f t="shared" si="22"/>
        <v/>
      </c>
      <c r="X691" s="37" t="str">
        <f t="shared" si="23"/>
        <v/>
      </c>
      <c r="AD691" s="9" t="str">
        <f t="shared" si="19"/>
        <v/>
      </c>
      <c r="AE691" s="9" t="s">
        <v>1263</v>
      </c>
    </row>
    <row r="692" spans="1:31" hidden="1">
      <c r="A692" s="5" t="str">
        <f t="shared" si="18"/>
        <v xml:space="preserve">Act682 </v>
      </c>
      <c r="U692" s="6" t="str">
        <f t="shared" si="20"/>
        <v/>
      </c>
      <c r="V692" s="6" t="str">
        <f t="shared" si="21"/>
        <v/>
      </c>
      <c r="W692" s="37" t="str">
        <f t="shared" si="22"/>
        <v/>
      </c>
      <c r="X692" s="37" t="str">
        <f t="shared" si="23"/>
        <v/>
      </c>
      <c r="AD692" s="9" t="str">
        <f t="shared" si="19"/>
        <v/>
      </c>
      <c r="AE692" s="9" t="s">
        <v>1264</v>
      </c>
    </row>
    <row r="693" spans="1:31" hidden="1">
      <c r="A693" s="5" t="str">
        <f t="shared" si="18"/>
        <v xml:space="preserve">Act683 </v>
      </c>
      <c r="U693" s="6" t="str">
        <f t="shared" si="20"/>
        <v/>
      </c>
      <c r="V693" s="6" t="str">
        <f t="shared" si="21"/>
        <v/>
      </c>
      <c r="W693" s="37" t="str">
        <f t="shared" si="22"/>
        <v/>
      </c>
      <c r="X693" s="37" t="str">
        <f t="shared" si="23"/>
        <v/>
      </c>
      <c r="AD693" s="9" t="str">
        <f t="shared" si="19"/>
        <v/>
      </c>
      <c r="AE693" s="9" t="s">
        <v>1265</v>
      </c>
    </row>
    <row r="694" spans="1:31" hidden="1">
      <c r="A694" s="5" t="str">
        <f t="shared" si="18"/>
        <v xml:space="preserve">Act684 </v>
      </c>
      <c r="U694" s="6" t="str">
        <f t="shared" si="20"/>
        <v/>
      </c>
      <c r="V694" s="6" t="str">
        <f t="shared" si="21"/>
        <v/>
      </c>
      <c r="W694" s="37" t="str">
        <f t="shared" si="22"/>
        <v/>
      </c>
      <c r="X694" s="37" t="str">
        <f t="shared" si="23"/>
        <v/>
      </c>
      <c r="AD694" s="9" t="str">
        <f t="shared" si="19"/>
        <v/>
      </c>
      <c r="AE694" s="9" t="s">
        <v>1266</v>
      </c>
    </row>
    <row r="695" spans="1:31" hidden="1">
      <c r="A695" s="5" t="str">
        <f t="shared" si="18"/>
        <v xml:space="preserve">Act685 </v>
      </c>
      <c r="U695" s="6" t="str">
        <f t="shared" si="20"/>
        <v/>
      </c>
      <c r="V695" s="6" t="str">
        <f t="shared" si="21"/>
        <v/>
      </c>
      <c r="W695" s="37" t="str">
        <f t="shared" si="22"/>
        <v/>
      </c>
      <c r="X695" s="37" t="str">
        <f t="shared" si="23"/>
        <v/>
      </c>
      <c r="AD695" s="9" t="str">
        <f t="shared" si="19"/>
        <v/>
      </c>
      <c r="AE695" s="9" t="s">
        <v>1267</v>
      </c>
    </row>
    <row r="696" spans="1:31" hidden="1">
      <c r="A696" s="5" t="str">
        <f t="shared" si="18"/>
        <v xml:space="preserve">Act686 </v>
      </c>
      <c r="U696" s="6" t="str">
        <f t="shared" si="20"/>
        <v/>
      </c>
      <c r="V696" s="6" t="str">
        <f t="shared" si="21"/>
        <v/>
      </c>
      <c r="W696" s="37" t="str">
        <f t="shared" si="22"/>
        <v/>
      </c>
      <c r="X696" s="37" t="str">
        <f t="shared" si="23"/>
        <v/>
      </c>
      <c r="AD696" s="9" t="str">
        <f t="shared" si="19"/>
        <v/>
      </c>
      <c r="AE696" s="9" t="s">
        <v>1268</v>
      </c>
    </row>
    <row r="697" spans="1:31" hidden="1">
      <c r="A697" s="5" t="str">
        <f t="shared" si="18"/>
        <v xml:space="preserve">Act687 </v>
      </c>
      <c r="U697" s="6" t="str">
        <f t="shared" si="20"/>
        <v/>
      </c>
      <c r="V697" s="6" t="str">
        <f t="shared" si="21"/>
        <v/>
      </c>
      <c r="W697" s="37" t="str">
        <f t="shared" si="22"/>
        <v/>
      </c>
      <c r="X697" s="37" t="str">
        <f t="shared" si="23"/>
        <v/>
      </c>
      <c r="AD697" s="9" t="str">
        <f t="shared" si="19"/>
        <v/>
      </c>
      <c r="AE697" s="9" t="s">
        <v>1269</v>
      </c>
    </row>
    <row r="698" spans="1:31" hidden="1">
      <c r="A698" s="5" t="str">
        <f t="shared" si="18"/>
        <v xml:space="preserve">Act688 </v>
      </c>
      <c r="U698" s="6" t="str">
        <f t="shared" si="20"/>
        <v/>
      </c>
      <c r="V698" s="6" t="str">
        <f t="shared" si="21"/>
        <v/>
      </c>
      <c r="W698" s="37" t="str">
        <f t="shared" si="22"/>
        <v/>
      </c>
      <c r="X698" s="37" t="str">
        <f t="shared" si="23"/>
        <v/>
      </c>
      <c r="AD698" s="9" t="str">
        <f t="shared" si="19"/>
        <v/>
      </c>
      <c r="AE698" s="9" t="s">
        <v>1270</v>
      </c>
    </row>
    <row r="699" spans="1:31" hidden="1">
      <c r="A699" s="5" t="str">
        <f t="shared" si="18"/>
        <v xml:space="preserve">Act689 </v>
      </c>
      <c r="U699" s="6" t="str">
        <f t="shared" si="20"/>
        <v/>
      </c>
      <c r="V699" s="6" t="str">
        <f t="shared" si="21"/>
        <v/>
      </c>
      <c r="W699" s="37" t="str">
        <f t="shared" si="22"/>
        <v/>
      </c>
      <c r="X699" s="37" t="str">
        <f t="shared" si="23"/>
        <v/>
      </c>
      <c r="AD699" s="9" t="str">
        <f t="shared" si="19"/>
        <v/>
      </c>
      <c r="AE699" s="9" t="s">
        <v>1271</v>
      </c>
    </row>
    <row r="700" spans="1:31" hidden="1">
      <c r="A700" s="5" t="str">
        <f t="shared" si="18"/>
        <v xml:space="preserve">Act690 </v>
      </c>
      <c r="U700" s="6" t="str">
        <f t="shared" si="20"/>
        <v/>
      </c>
      <c r="V700" s="6" t="str">
        <f t="shared" si="21"/>
        <v/>
      </c>
      <c r="W700" s="37" t="str">
        <f t="shared" si="22"/>
        <v/>
      </c>
      <c r="X700" s="37" t="str">
        <f t="shared" si="23"/>
        <v/>
      </c>
      <c r="AD700" s="9" t="str">
        <f t="shared" si="19"/>
        <v/>
      </c>
      <c r="AE700" s="9" t="s">
        <v>1272</v>
      </c>
    </row>
    <row r="701" spans="1:31" hidden="1">
      <c r="A701" s="5" t="str">
        <f t="shared" si="18"/>
        <v xml:space="preserve">Act691 </v>
      </c>
      <c r="U701" s="6" t="str">
        <f t="shared" si="20"/>
        <v/>
      </c>
      <c r="V701" s="6" t="str">
        <f t="shared" si="21"/>
        <v/>
      </c>
      <c r="W701" s="37" t="str">
        <f t="shared" si="22"/>
        <v/>
      </c>
      <c r="X701" s="37" t="str">
        <f t="shared" si="23"/>
        <v/>
      </c>
      <c r="AD701" s="9" t="str">
        <f t="shared" si="19"/>
        <v/>
      </c>
      <c r="AE701" s="9" t="s">
        <v>1273</v>
      </c>
    </row>
    <row r="702" spans="1:31" hidden="1">
      <c r="A702" s="5" t="str">
        <f t="shared" si="18"/>
        <v xml:space="preserve">Act692 </v>
      </c>
      <c r="U702" s="6" t="str">
        <f t="shared" si="20"/>
        <v/>
      </c>
      <c r="V702" s="6" t="str">
        <f t="shared" si="21"/>
        <v/>
      </c>
      <c r="W702" s="37" t="str">
        <f t="shared" si="22"/>
        <v/>
      </c>
      <c r="X702" s="37" t="str">
        <f t="shared" si="23"/>
        <v/>
      </c>
      <c r="AD702" s="9" t="str">
        <f t="shared" si="19"/>
        <v/>
      </c>
      <c r="AE702" s="9" t="s">
        <v>1274</v>
      </c>
    </row>
    <row r="703" spans="1:31" hidden="1">
      <c r="A703" s="5" t="str">
        <f t="shared" si="18"/>
        <v xml:space="preserve">Act693 </v>
      </c>
      <c r="U703" s="6" t="str">
        <f t="shared" si="20"/>
        <v/>
      </c>
      <c r="V703" s="6" t="str">
        <f t="shared" si="21"/>
        <v/>
      </c>
      <c r="W703" s="37" t="str">
        <f t="shared" si="22"/>
        <v/>
      </c>
      <c r="X703" s="37" t="str">
        <f t="shared" si="23"/>
        <v/>
      </c>
      <c r="AD703" s="9" t="str">
        <f t="shared" si="19"/>
        <v/>
      </c>
      <c r="AE703" s="9" t="s">
        <v>1275</v>
      </c>
    </row>
    <row r="704" spans="1:31" hidden="1">
      <c r="A704" s="5" t="str">
        <f t="shared" si="18"/>
        <v xml:space="preserve">Act694 </v>
      </c>
      <c r="U704" s="6" t="str">
        <f t="shared" si="20"/>
        <v/>
      </c>
      <c r="V704" s="6" t="str">
        <f t="shared" si="21"/>
        <v/>
      </c>
      <c r="W704" s="37" t="str">
        <f t="shared" si="22"/>
        <v/>
      </c>
      <c r="X704" s="37" t="str">
        <f t="shared" si="23"/>
        <v/>
      </c>
      <c r="AD704" s="9" t="str">
        <f t="shared" si="19"/>
        <v/>
      </c>
      <c r="AE704" s="9" t="s">
        <v>1276</v>
      </c>
    </row>
    <row r="705" spans="1:31" hidden="1">
      <c r="A705" s="5" t="str">
        <f t="shared" si="18"/>
        <v xml:space="preserve">Act695 </v>
      </c>
      <c r="U705" s="6" t="str">
        <f t="shared" si="20"/>
        <v/>
      </c>
      <c r="V705" s="6" t="str">
        <f t="shared" si="21"/>
        <v/>
      </c>
      <c r="W705" s="37" t="str">
        <f t="shared" si="22"/>
        <v/>
      </c>
      <c r="X705" s="37" t="str">
        <f t="shared" si="23"/>
        <v/>
      </c>
      <c r="AD705" s="9" t="str">
        <f t="shared" si="19"/>
        <v/>
      </c>
      <c r="AE705" s="9" t="s">
        <v>1277</v>
      </c>
    </row>
    <row r="706" spans="1:31" hidden="1">
      <c r="A706" s="5" t="str">
        <f t="shared" si="18"/>
        <v xml:space="preserve">Act696 </v>
      </c>
      <c r="U706" s="6" t="str">
        <f t="shared" si="20"/>
        <v/>
      </c>
      <c r="V706" s="6" t="str">
        <f t="shared" si="21"/>
        <v/>
      </c>
      <c r="W706" s="37" t="str">
        <f t="shared" si="22"/>
        <v/>
      </c>
      <c r="X706" s="37" t="str">
        <f t="shared" si="23"/>
        <v/>
      </c>
      <c r="AD706" s="9" t="str">
        <f t="shared" si="19"/>
        <v/>
      </c>
      <c r="AE706" s="9" t="s">
        <v>1278</v>
      </c>
    </row>
    <row r="707" spans="1:31" hidden="1">
      <c r="A707" s="5" t="str">
        <f t="shared" si="18"/>
        <v xml:space="preserve">Act697 </v>
      </c>
      <c r="U707" s="6" t="str">
        <f t="shared" si="20"/>
        <v/>
      </c>
      <c r="V707" s="6" t="str">
        <f t="shared" si="21"/>
        <v/>
      </c>
      <c r="W707" s="37" t="str">
        <f t="shared" si="22"/>
        <v/>
      </c>
      <c r="X707" s="37" t="str">
        <f t="shared" si="23"/>
        <v/>
      </c>
      <c r="AD707" s="9" t="str">
        <f t="shared" si="19"/>
        <v/>
      </c>
      <c r="AE707" s="9" t="s">
        <v>1279</v>
      </c>
    </row>
    <row r="708" spans="1:31" hidden="1">
      <c r="A708" s="5" t="str">
        <f t="shared" si="18"/>
        <v xml:space="preserve">Act698 </v>
      </c>
      <c r="U708" s="6" t="str">
        <f t="shared" si="20"/>
        <v/>
      </c>
      <c r="V708" s="6" t="str">
        <f t="shared" si="21"/>
        <v/>
      </c>
      <c r="W708" s="37" t="str">
        <f t="shared" si="22"/>
        <v/>
      </c>
      <c r="X708" s="37" t="str">
        <f t="shared" si="23"/>
        <v/>
      </c>
      <c r="AD708" s="9" t="str">
        <f t="shared" si="19"/>
        <v/>
      </c>
      <c r="AE708" s="9" t="s">
        <v>1280</v>
      </c>
    </row>
    <row r="709" spans="1:31" hidden="1">
      <c r="A709" s="5" t="str">
        <f t="shared" si="18"/>
        <v xml:space="preserve">Act699 </v>
      </c>
      <c r="U709" s="6" t="str">
        <f t="shared" si="20"/>
        <v/>
      </c>
      <c r="V709" s="6" t="str">
        <f t="shared" si="21"/>
        <v/>
      </c>
      <c r="W709" s="37" t="str">
        <f t="shared" si="22"/>
        <v/>
      </c>
      <c r="X709" s="37" t="str">
        <f t="shared" si="23"/>
        <v/>
      </c>
      <c r="AD709" s="9" t="str">
        <f t="shared" si="19"/>
        <v/>
      </c>
      <c r="AE709" s="9" t="s">
        <v>1281</v>
      </c>
    </row>
    <row r="710" spans="1:31" hidden="1">
      <c r="A710" s="5" t="str">
        <f t="shared" si="18"/>
        <v xml:space="preserve">Act700 </v>
      </c>
      <c r="U710" s="6" t="str">
        <f t="shared" si="20"/>
        <v/>
      </c>
      <c r="V710" s="6" t="str">
        <f t="shared" si="21"/>
        <v/>
      </c>
      <c r="W710" s="37" t="str">
        <f t="shared" si="22"/>
        <v/>
      </c>
      <c r="X710" s="37" t="str">
        <f t="shared" si="23"/>
        <v/>
      </c>
      <c r="AD710" s="9" t="str">
        <f t="shared" si="19"/>
        <v/>
      </c>
      <c r="AE710" s="9" t="s">
        <v>1282</v>
      </c>
    </row>
    <row r="711" spans="1:31" hidden="1">
      <c r="A711" s="5" t="str">
        <f t="shared" si="18"/>
        <v xml:space="preserve">Act701 </v>
      </c>
      <c r="U711" s="6" t="str">
        <f t="shared" si="20"/>
        <v/>
      </c>
      <c r="V711" s="6" t="str">
        <f t="shared" si="21"/>
        <v/>
      </c>
      <c r="W711" s="37" t="str">
        <f t="shared" si="22"/>
        <v/>
      </c>
      <c r="X711" s="37" t="str">
        <f t="shared" si="23"/>
        <v/>
      </c>
      <c r="AD711" s="9" t="str">
        <f t="shared" si="19"/>
        <v/>
      </c>
      <c r="AE711" s="9" t="s">
        <v>1283</v>
      </c>
    </row>
    <row r="712" spans="1:31" hidden="1">
      <c r="A712" s="5" t="str">
        <f t="shared" si="18"/>
        <v xml:space="preserve">Act702 </v>
      </c>
      <c r="U712" s="6" t="str">
        <f t="shared" si="20"/>
        <v/>
      </c>
      <c r="V712" s="6" t="str">
        <f t="shared" si="21"/>
        <v/>
      </c>
      <c r="W712" s="37" t="str">
        <f t="shared" si="22"/>
        <v/>
      </c>
      <c r="X712" s="37" t="str">
        <f t="shared" si="23"/>
        <v/>
      </c>
      <c r="AD712" s="9" t="str">
        <f t="shared" si="19"/>
        <v/>
      </c>
      <c r="AE712" s="9" t="s">
        <v>1284</v>
      </c>
    </row>
    <row r="713" spans="1:31" hidden="1">
      <c r="A713" s="5" t="str">
        <f t="shared" si="18"/>
        <v xml:space="preserve">Act703 </v>
      </c>
      <c r="U713" s="6" t="str">
        <f t="shared" si="20"/>
        <v/>
      </c>
      <c r="V713" s="6" t="str">
        <f t="shared" si="21"/>
        <v/>
      </c>
      <c r="W713" s="37" t="str">
        <f t="shared" si="22"/>
        <v/>
      </c>
      <c r="X713" s="37" t="str">
        <f t="shared" si="23"/>
        <v/>
      </c>
      <c r="AD713" s="9" t="str">
        <f t="shared" si="19"/>
        <v/>
      </c>
      <c r="AE713" s="9" t="s">
        <v>1285</v>
      </c>
    </row>
    <row r="714" spans="1:31" hidden="1">
      <c r="A714" s="5" t="str">
        <f t="shared" si="18"/>
        <v xml:space="preserve">Act704 </v>
      </c>
      <c r="U714" s="6" t="str">
        <f t="shared" si="20"/>
        <v/>
      </c>
      <c r="V714" s="6" t="str">
        <f t="shared" si="21"/>
        <v/>
      </c>
      <c r="W714" s="37" t="str">
        <f t="shared" si="22"/>
        <v/>
      </c>
      <c r="X714" s="37" t="str">
        <f t="shared" si="23"/>
        <v/>
      </c>
      <c r="AD714" s="9" t="str">
        <f t="shared" si="19"/>
        <v/>
      </c>
      <c r="AE714" s="9" t="s">
        <v>1286</v>
      </c>
    </row>
    <row r="715" spans="1:31" hidden="1">
      <c r="A715" s="5" t="str">
        <f t="shared" si="18"/>
        <v xml:space="preserve">Act705 </v>
      </c>
      <c r="U715" s="6" t="str">
        <f t="shared" si="20"/>
        <v/>
      </c>
      <c r="V715" s="6" t="str">
        <f t="shared" si="21"/>
        <v/>
      </c>
      <c r="W715" s="37" t="str">
        <f t="shared" si="22"/>
        <v/>
      </c>
      <c r="X715" s="37" t="str">
        <f t="shared" si="23"/>
        <v/>
      </c>
      <c r="AD715" s="9" t="str">
        <f t="shared" si="19"/>
        <v/>
      </c>
      <c r="AE715" s="9" t="s">
        <v>1287</v>
      </c>
    </row>
    <row r="716" spans="1:31" hidden="1">
      <c r="A716" s="5" t="str">
        <f t="shared" si="18"/>
        <v xml:space="preserve">Act706 </v>
      </c>
      <c r="U716" s="6" t="str">
        <f t="shared" si="20"/>
        <v/>
      </c>
      <c r="V716" s="6" t="str">
        <f t="shared" si="21"/>
        <v/>
      </c>
      <c r="W716" s="37" t="str">
        <f t="shared" si="22"/>
        <v/>
      </c>
      <c r="X716" s="37" t="str">
        <f t="shared" si="23"/>
        <v/>
      </c>
      <c r="AD716" s="9" t="str">
        <f t="shared" si="19"/>
        <v/>
      </c>
      <c r="AE716" s="9" t="s">
        <v>1288</v>
      </c>
    </row>
    <row r="717" spans="1:31" hidden="1">
      <c r="A717" s="5" t="str">
        <f t="shared" si="18"/>
        <v xml:space="preserve">Act707 </v>
      </c>
      <c r="U717" s="6" t="str">
        <f t="shared" si="20"/>
        <v/>
      </c>
      <c r="V717" s="6" t="str">
        <f t="shared" si="21"/>
        <v/>
      </c>
      <c r="W717" s="37" t="str">
        <f t="shared" si="22"/>
        <v/>
      </c>
      <c r="X717" s="37" t="str">
        <f t="shared" si="23"/>
        <v/>
      </c>
      <c r="AD717" s="9" t="str">
        <f t="shared" si="19"/>
        <v/>
      </c>
      <c r="AE717" s="9" t="s">
        <v>1289</v>
      </c>
    </row>
    <row r="718" spans="1:31" hidden="1">
      <c r="A718" s="5" t="str">
        <f t="shared" si="18"/>
        <v xml:space="preserve">Act708 </v>
      </c>
      <c r="U718" s="6" t="str">
        <f t="shared" si="20"/>
        <v/>
      </c>
      <c r="V718" s="6" t="str">
        <f t="shared" si="21"/>
        <v/>
      </c>
      <c r="W718" s="37" t="str">
        <f t="shared" si="22"/>
        <v/>
      </c>
      <c r="X718" s="37" t="str">
        <f t="shared" si="23"/>
        <v/>
      </c>
      <c r="AD718" s="9" t="str">
        <f t="shared" si="19"/>
        <v/>
      </c>
      <c r="AE718" s="9" t="s">
        <v>1290</v>
      </c>
    </row>
    <row r="719" spans="1:31" hidden="1">
      <c r="A719" s="5" t="str">
        <f t="shared" si="18"/>
        <v xml:space="preserve">Act709 </v>
      </c>
      <c r="U719" s="6" t="str">
        <f t="shared" si="20"/>
        <v/>
      </c>
      <c r="V719" s="6" t="str">
        <f t="shared" si="21"/>
        <v/>
      </c>
      <c r="W719" s="37" t="str">
        <f t="shared" si="22"/>
        <v/>
      </c>
      <c r="X719" s="37" t="str">
        <f t="shared" si="23"/>
        <v/>
      </c>
      <c r="AD719" s="9" t="str">
        <f t="shared" si="19"/>
        <v/>
      </c>
      <c r="AE719" s="9" t="s">
        <v>1291</v>
      </c>
    </row>
    <row r="720" spans="1:31" hidden="1">
      <c r="A720" s="5" t="str">
        <f t="shared" si="18"/>
        <v xml:space="preserve">Act710 </v>
      </c>
      <c r="U720" s="6" t="str">
        <f t="shared" si="20"/>
        <v/>
      </c>
      <c r="V720" s="6" t="str">
        <f t="shared" si="21"/>
        <v/>
      </c>
      <c r="W720" s="37" t="str">
        <f t="shared" si="22"/>
        <v/>
      </c>
      <c r="X720" s="37" t="str">
        <f t="shared" si="23"/>
        <v/>
      </c>
      <c r="AD720" s="9" t="str">
        <f t="shared" si="19"/>
        <v/>
      </c>
      <c r="AE720" s="9" t="s">
        <v>1292</v>
      </c>
    </row>
    <row r="721" spans="1:31" hidden="1">
      <c r="A721" s="5" t="str">
        <f t="shared" si="18"/>
        <v xml:space="preserve">Act711 </v>
      </c>
      <c r="U721" s="6" t="str">
        <f t="shared" si="20"/>
        <v/>
      </c>
      <c r="V721" s="6" t="str">
        <f t="shared" si="21"/>
        <v/>
      </c>
      <c r="W721" s="37" t="str">
        <f t="shared" si="22"/>
        <v/>
      </c>
      <c r="X721" s="37" t="str">
        <f t="shared" si="23"/>
        <v/>
      </c>
      <c r="AD721" s="9" t="str">
        <f t="shared" si="19"/>
        <v/>
      </c>
      <c r="AE721" s="9" t="s">
        <v>1293</v>
      </c>
    </row>
    <row r="722" spans="1:31" hidden="1">
      <c r="A722" s="5" t="str">
        <f t="shared" si="18"/>
        <v xml:space="preserve">Act712 </v>
      </c>
      <c r="U722" s="6" t="str">
        <f t="shared" si="20"/>
        <v/>
      </c>
      <c r="V722" s="6" t="str">
        <f t="shared" si="21"/>
        <v/>
      </c>
      <c r="W722" s="37" t="str">
        <f t="shared" si="22"/>
        <v/>
      </c>
      <c r="X722" s="37" t="str">
        <f t="shared" si="23"/>
        <v/>
      </c>
      <c r="AD722" s="9" t="str">
        <f t="shared" si="19"/>
        <v/>
      </c>
      <c r="AE722" s="9" t="s">
        <v>1294</v>
      </c>
    </row>
    <row r="723" spans="1:31" hidden="1">
      <c r="A723" s="5" t="str">
        <f t="shared" si="18"/>
        <v xml:space="preserve">Act713 </v>
      </c>
      <c r="U723" s="6" t="str">
        <f t="shared" si="20"/>
        <v/>
      </c>
      <c r="V723" s="6" t="str">
        <f t="shared" si="21"/>
        <v/>
      </c>
      <c r="W723" s="37" t="str">
        <f t="shared" si="22"/>
        <v/>
      </c>
      <c r="X723" s="37" t="str">
        <f t="shared" si="23"/>
        <v/>
      </c>
      <c r="AD723" s="9" t="str">
        <f t="shared" si="19"/>
        <v/>
      </c>
      <c r="AE723" s="9" t="s">
        <v>1295</v>
      </c>
    </row>
    <row r="724" spans="1:31" hidden="1">
      <c r="A724" s="5" t="str">
        <f t="shared" si="18"/>
        <v xml:space="preserve">Act714 </v>
      </c>
      <c r="U724" s="6" t="str">
        <f t="shared" si="20"/>
        <v/>
      </c>
      <c r="V724" s="6" t="str">
        <f t="shared" si="21"/>
        <v/>
      </c>
      <c r="W724" s="37" t="str">
        <f t="shared" si="22"/>
        <v/>
      </c>
      <c r="X724" s="37" t="str">
        <f t="shared" si="23"/>
        <v/>
      </c>
      <c r="AD724" s="9" t="str">
        <f t="shared" si="19"/>
        <v/>
      </c>
      <c r="AE724" s="9" t="s">
        <v>1296</v>
      </c>
    </row>
    <row r="725" spans="1:31" hidden="1">
      <c r="A725" s="5" t="str">
        <f t="shared" si="18"/>
        <v xml:space="preserve">Act715 </v>
      </c>
      <c r="U725" s="6" t="str">
        <f t="shared" si="20"/>
        <v/>
      </c>
      <c r="V725" s="6" t="str">
        <f t="shared" si="21"/>
        <v/>
      </c>
      <c r="W725" s="37" t="str">
        <f t="shared" si="22"/>
        <v/>
      </c>
      <c r="X725" s="37" t="str">
        <f t="shared" si="23"/>
        <v/>
      </c>
      <c r="AD725" s="9" t="str">
        <f t="shared" si="19"/>
        <v/>
      </c>
      <c r="AE725" s="9" t="s">
        <v>1297</v>
      </c>
    </row>
    <row r="726" spans="1:31" hidden="1">
      <c r="A726" s="5" t="str">
        <f t="shared" si="18"/>
        <v xml:space="preserve">Act716 </v>
      </c>
      <c r="U726" s="6" t="str">
        <f t="shared" si="20"/>
        <v/>
      </c>
      <c r="V726" s="6" t="str">
        <f t="shared" si="21"/>
        <v/>
      </c>
      <c r="W726" s="37" t="str">
        <f t="shared" si="22"/>
        <v/>
      </c>
      <c r="X726" s="37" t="str">
        <f t="shared" si="23"/>
        <v/>
      </c>
      <c r="AD726" s="9" t="str">
        <f t="shared" si="19"/>
        <v/>
      </c>
      <c r="AE726" s="9" t="s">
        <v>1298</v>
      </c>
    </row>
    <row r="727" spans="1:31" hidden="1">
      <c r="A727" s="5" t="str">
        <f t="shared" si="18"/>
        <v xml:space="preserve">Act717 </v>
      </c>
      <c r="U727" s="6" t="str">
        <f t="shared" si="20"/>
        <v/>
      </c>
      <c r="V727" s="6" t="str">
        <f t="shared" si="21"/>
        <v/>
      </c>
      <c r="W727" s="37" t="str">
        <f t="shared" si="22"/>
        <v/>
      </c>
      <c r="X727" s="37" t="str">
        <f t="shared" si="23"/>
        <v/>
      </c>
      <c r="AD727" s="9" t="str">
        <f t="shared" si="19"/>
        <v/>
      </c>
      <c r="AE727" s="9" t="s">
        <v>1299</v>
      </c>
    </row>
    <row r="728" spans="1:31" hidden="1">
      <c r="A728" s="5" t="str">
        <f t="shared" si="18"/>
        <v xml:space="preserve">Act718 </v>
      </c>
      <c r="U728" s="6" t="str">
        <f t="shared" si="20"/>
        <v/>
      </c>
      <c r="V728" s="6" t="str">
        <f t="shared" si="21"/>
        <v/>
      </c>
      <c r="W728" s="37" t="str">
        <f t="shared" si="22"/>
        <v/>
      </c>
      <c r="X728" s="37" t="str">
        <f t="shared" si="23"/>
        <v/>
      </c>
      <c r="AD728" s="9" t="str">
        <f t="shared" si="19"/>
        <v/>
      </c>
      <c r="AE728" s="9" t="s">
        <v>1300</v>
      </c>
    </row>
    <row r="729" spans="1:31" hidden="1">
      <c r="A729" s="5" t="str">
        <f t="shared" si="18"/>
        <v xml:space="preserve">Act719 </v>
      </c>
      <c r="U729" s="6" t="str">
        <f t="shared" si="20"/>
        <v/>
      </c>
      <c r="V729" s="6" t="str">
        <f t="shared" si="21"/>
        <v/>
      </c>
      <c r="W729" s="37" t="str">
        <f t="shared" si="22"/>
        <v/>
      </c>
      <c r="X729" s="37" t="str">
        <f t="shared" si="23"/>
        <v/>
      </c>
      <c r="AD729" s="9" t="str">
        <f t="shared" si="19"/>
        <v/>
      </c>
      <c r="AE729" s="9" t="s">
        <v>1301</v>
      </c>
    </row>
    <row r="730" spans="1:31" hidden="1">
      <c r="A730" s="5" t="str">
        <f t="shared" si="18"/>
        <v xml:space="preserve">Act720 </v>
      </c>
      <c r="U730" s="6" t="str">
        <f t="shared" si="20"/>
        <v/>
      </c>
      <c r="V730" s="6" t="str">
        <f t="shared" si="21"/>
        <v/>
      </c>
      <c r="W730" s="37" t="str">
        <f t="shared" si="22"/>
        <v/>
      </c>
      <c r="X730" s="37" t="str">
        <f t="shared" si="23"/>
        <v/>
      </c>
      <c r="AD730" s="9" t="str">
        <f t="shared" si="19"/>
        <v/>
      </c>
      <c r="AE730" s="9" t="s">
        <v>1302</v>
      </c>
    </row>
    <row r="731" spans="1:31" hidden="1">
      <c r="A731" s="5" t="str">
        <f t="shared" si="18"/>
        <v xml:space="preserve">Act721 </v>
      </c>
      <c r="U731" s="6" t="str">
        <f t="shared" si="20"/>
        <v/>
      </c>
      <c r="V731" s="6" t="str">
        <f t="shared" si="21"/>
        <v/>
      </c>
      <c r="W731" s="37" t="str">
        <f t="shared" si="22"/>
        <v/>
      </c>
      <c r="X731" s="37" t="str">
        <f t="shared" si="23"/>
        <v/>
      </c>
      <c r="AD731" s="9" t="str">
        <f t="shared" si="19"/>
        <v/>
      </c>
      <c r="AE731" s="9" t="s">
        <v>1303</v>
      </c>
    </row>
    <row r="732" spans="1:31" hidden="1">
      <c r="A732" s="5" t="str">
        <f t="shared" si="18"/>
        <v xml:space="preserve">Act722 </v>
      </c>
      <c r="U732" s="6" t="str">
        <f t="shared" si="20"/>
        <v/>
      </c>
      <c r="V732" s="6" t="str">
        <f t="shared" si="21"/>
        <v/>
      </c>
      <c r="W732" s="37" t="str">
        <f t="shared" si="22"/>
        <v/>
      </c>
      <c r="X732" s="37" t="str">
        <f t="shared" si="23"/>
        <v/>
      </c>
      <c r="AD732" s="9" t="str">
        <f t="shared" si="19"/>
        <v/>
      </c>
      <c r="AE732" s="9" t="s">
        <v>1304</v>
      </c>
    </row>
    <row r="733" spans="1:31" hidden="1">
      <c r="A733" s="5" t="str">
        <f t="shared" si="18"/>
        <v xml:space="preserve">Act723 </v>
      </c>
      <c r="U733" s="6" t="str">
        <f t="shared" si="20"/>
        <v/>
      </c>
      <c r="V733" s="6" t="str">
        <f t="shared" si="21"/>
        <v/>
      </c>
      <c r="W733" s="37" t="str">
        <f t="shared" si="22"/>
        <v/>
      </c>
      <c r="X733" s="37" t="str">
        <f t="shared" si="23"/>
        <v/>
      </c>
      <c r="AD733" s="9" t="str">
        <f t="shared" si="19"/>
        <v/>
      </c>
      <c r="AE733" s="9" t="s">
        <v>1305</v>
      </c>
    </row>
    <row r="734" spans="1:31" hidden="1">
      <c r="A734" s="5" t="str">
        <f t="shared" si="18"/>
        <v xml:space="preserve">Act724 </v>
      </c>
      <c r="U734" s="6" t="str">
        <f t="shared" si="20"/>
        <v/>
      </c>
      <c r="V734" s="6" t="str">
        <f t="shared" si="21"/>
        <v/>
      </c>
      <c r="W734" s="37" t="str">
        <f t="shared" si="22"/>
        <v/>
      </c>
      <c r="X734" s="37" t="str">
        <f t="shared" si="23"/>
        <v/>
      </c>
      <c r="AD734" s="9" t="str">
        <f t="shared" si="19"/>
        <v/>
      </c>
      <c r="AE734" s="9" t="s">
        <v>1306</v>
      </c>
    </row>
    <row r="735" spans="1:31" hidden="1">
      <c r="A735" s="5" t="str">
        <f t="shared" si="18"/>
        <v xml:space="preserve">Act725 </v>
      </c>
      <c r="U735" s="6" t="str">
        <f t="shared" si="20"/>
        <v/>
      </c>
      <c r="V735" s="6" t="str">
        <f t="shared" si="21"/>
        <v/>
      </c>
      <c r="W735" s="37" t="str">
        <f t="shared" si="22"/>
        <v/>
      </c>
      <c r="X735" s="37" t="str">
        <f t="shared" si="23"/>
        <v/>
      </c>
      <c r="AD735" s="9" t="str">
        <f t="shared" si="19"/>
        <v/>
      </c>
      <c r="AE735" s="9" t="s">
        <v>1307</v>
      </c>
    </row>
    <row r="736" spans="1:31" hidden="1">
      <c r="A736" s="5" t="str">
        <f t="shared" si="18"/>
        <v xml:space="preserve">Act726 </v>
      </c>
      <c r="U736" s="6" t="str">
        <f t="shared" si="20"/>
        <v/>
      </c>
      <c r="V736" s="6" t="str">
        <f t="shared" si="21"/>
        <v/>
      </c>
      <c r="W736" s="37" t="str">
        <f t="shared" si="22"/>
        <v/>
      </c>
      <c r="X736" s="37" t="str">
        <f t="shared" si="23"/>
        <v/>
      </c>
      <c r="AD736" s="9" t="str">
        <f t="shared" si="19"/>
        <v/>
      </c>
      <c r="AE736" s="9" t="s">
        <v>1308</v>
      </c>
    </row>
    <row r="737" spans="1:31" hidden="1">
      <c r="A737" s="5" t="str">
        <f t="shared" si="18"/>
        <v xml:space="preserve">Act727 </v>
      </c>
      <c r="U737" s="6" t="str">
        <f t="shared" si="20"/>
        <v/>
      </c>
      <c r="V737" s="6" t="str">
        <f t="shared" si="21"/>
        <v/>
      </c>
      <c r="W737" s="37" t="str">
        <f t="shared" si="22"/>
        <v/>
      </c>
      <c r="X737" s="37" t="str">
        <f t="shared" si="23"/>
        <v/>
      </c>
      <c r="AD737" s="9" t="str">
        <f t="shared" si="19"/>
        <v/>
      </c>
      <c r="AE737" s="9" t="s">
        <v>1309</v>
      </c>
    </row>
    <row r="738" spans="1:31" hidden="1">
      <c r="A738" s="5" t="str">
        <f t="shared" si="18"/>
        <v xml:space="preserve">Act728 </v>
      </c>
      <c r="U738" s="6" t="str">
        <f t="shared" si="20"/>
        <v/>
      </c>
      <c r="V738" s="6" t="str">
        <f t="shared" si="21"/>
        <v/>
      </c>
      <c r="W738" s="37" t="str">
        <f t="shared" si="22"/>
        <v/>
      </c>
      <c r="X738" s="37" t="str">
        <f t="shared" si="23"/>
        <v/>
      </c>
      <c r="AD738" s="9" t="str">
        <f t="shared" si="19"/>
        <v/>
      </c>
      <c r="AE738" s="9" t="s">
        <v>1310</v>
      </c>
    </row>
    <row r="739" spans="1:31" hidden="1">
      <c r="A739" s="5" t="str">
        <f t="shared" si="18"/>
        <v xml:space="preserve">Act729 </v>
      </c>
      <c r="U739" s="6" t="str">
        <f t="shared" si="20"/>
        <v/>
      </c>
      <c r="V739" s="6" t="str">
        <f t="shared" si="21"/>
        <v/>
      </c>
      <c r="W739" s="37" t="str">
        <f t="shared" si="22"/>
        <v/>
      </c>
      <c r="X739" s="37" t="str">
        <f t="shared" si="23"/>
        <v/>
      </c>
      <c r="AD739" s="9" t="str">
        <f t="shared" si="19"/>
        <v/>
      </c>
      <c r="AE739" s="9" t="s">
        <v>1311</v>
      </c>
    </row>
    <row r="740" spans="1:31" hidden="1">
      <c r="A740" s="5" t="str">
        <f t="shared" si="18"/>
        <v xml:space="preserve">Act730 </v>
      </c>
      <c r="U740" s="6" t="str">
        <f t="shared" si="20"/>
        <v/>
      </c>
      <c r="V740" s="6" t="str">
        <f t="shared" si="21"/>
        <v/>
      </c>
      <c r="W740" s="37" t="str">
        <f t="shared" si="22"/>
        <v/>
      </c>
      <c r="X740" s="37" t="str">
        <f t="shared" si="23"/>
        <v/>
      </c>
      <c r="AD740" s="9" t="str">
        <f t="shared" si="19"/>
        <v/>
      </c>
      <c r="AE740" s="9" t="s">
        <v>1312</v>
      </c>
    </row>
    <row r="741" spans="1:31" hidden="1">
      <c r="A741" s="5" t="str">
        <f t="shared" si="18"/>
        <v xml:space="preserve">Act731 </v>
      </c>
      <c r="U741" s="6" t="str">
        <f t="shared" si="20"/>
        <v/>
      </c>
      <c r="V741" s="6" t="str">
        <f t="shared" si="21"/>
        <v/>
      </c>
      <c r="W741" s="37" t="str">
        <f t="shared" si="22"/>
        <v/>
      </c>
      <c r="X741" s="37" t="str">
        <f t="shared" si="23"/>
        <v/>
      </c>
      <c r="AD741" s="9" t="str">
        <f t="shared" si="19"/>
        <v/>
      </c>
      <c r="AE741" s="9" t="s">
        <v>1313</v>
      </c>
    </row>
    <row r="742" spans="1:31" hidden="1">
      <c r="A742" s="5" t="str">
        <f t="shared" si="18"/>
        <v xml:space="preserve">Act732 </v>
      </c>
      <c r="U742" s="6" t="str">
        <f t="shared" si="20"/>
        <v/>
      </c>
      <c r="V742" s="6" t="str">
        <f t="shared" si="21"/>
        <v/>
      </c>
      <c r="W742" s="37" t="str">
        <f t="shared" si="22"/>
        <v/>
      </c>
      <c r="X742" s="37" t="str">
        <f t="shared" si="23"/>
        <v/>
      </c>
      <c r="AD742" s="9" t="str">
        <f t="shared" si="19"/>
        <v/>
      </c>
      <c r="AE742" s="9" t="s">
        <v>1314</v>
      </c>
    </row>
    <row r="743" spans="1:31" hidden="1">
      <c r="A743" s="5" t="str">
        <f t="shared" si="18"/>
        <v xml:space="preserve">Act733 </v>
      </c>
      <c r="U743" s="6" t="str">
        <f t="shared" si="20"/>
        <v/>
      </c>
      <c r="V743" s="6" t="str">
        <f t="shared" si="21"/>
        <v/>
      </c>
      <c r="W743" s="37" t="str">
        <f t="shared" si="22"/>
        <v/>
      </c>
      <c r="X743" s="37" t="str">
        <f t="shared" si="23"/>
        <v/>
      </c>
      <c r="AD743" s="9" t="str">
        <f t="shared" si="19"/>
        <v/>
      </c>
      <c r="AE743" s="9" t="s">
        <v>1315</v>
      </c>
    </row>
    <row r="744" spans="1:31" hidden="1">
      <c r="A744" s="5" t="str">
        <f t="shared" si="18"/>
        <v xml:space="preserve">Act734 </v>
      </c>
      <c r="U744" s="6" t="str">
        <f t="shared" si="20"/>
        <v/>
      </c>
      <c r="V744" s="6" t="str">
        <f t="shared" si="21"/>
        <v/>
      </c>
      <c r="W744" s="37" t="str">
        <f t="shared" si="22"/>
        <v/>
      </c>
      <c r="X744" s="37" t="str">
        <f t="shared" si="23"/>
        <v/>
      </c>
      <c r="AD744" s="9" t="str">
        <f t="shared" si="19"/>
        <v/>
      </c>
      <c r="AE744" s="9" t="s">
        <v>1316</v>
      </c>
    </row>
    <row r="745" spans="1:31" hidden="1">
      <c r="A745" s="5" t="str">
        <f t="shared" si="18"/>
        <v xml:space="preserve">Act735 </v>
      </c>
      <c r="U745" s="6" t="str">
        <f t="shared" si="20"/>
        <v/>
      </c>
      <c r="V745" s="6" t="str">
        <f t="shared" si="21"/>
        <v/>
      </c>
      <c r="W745" s="37" t="str">
        <f t="shared" si="22"/>
        <v/>
      </c>
      <c r="X745" s="37" t="str">
        <f t="shared" si="23"/>
        <v/>
      </c>
      <c r="AD745" s="9" t="str">
        <f t="shared" si="19"/>
        <v/>
      </c>
      <c r="AE745" s="9" t="s">
        <v>1317</v>
      </c>
    </row>
    <row r="746" spans="1:31" hidden="1">
      <c r="A746" s="5" t="str">
        <f t="shared" si="18"/>
        <v xml:space="preserve">Act736 </v>
      </c>
      <c r="U746" s="6" t="str">
        <f t="shared" si="20"/>
        <v/>
      </c>
      <c r="V746" s="6" t="str">
        <f t="shared" si="21"/>
        <v/>
      </c>
      <c r="W746" s="37" t="str">
        <f t="shared" si="22"/>
        <v/>
      </c>
      <c r="X746" s="37" t="str">
        <f t="shared" si="23"/>
        <v/>
      </c>
      <c r="AD746" s="9" t="str">
        <f t="shared" si="19"/>
        <v/>
      </c>
      <c r="AE746" s="9" t="s">
        <v>1318</v>
      </c>
    </row>
    <row r="747" spans="1:31" hidden="1">
      <c r="A747" s="5" t="str">
        <f t="shared" si="18"/>
        <v xml:space="preserve">Act737 </v>
      </c>
      <c r="U747" s="6" t="str">
        <f t="shared" si="20"/>
        <v/>
      </c>
      <c r="V747" s="6" t="str">
        <f t="shared" si="21"/>
        <v/>
      </c>
      <c r="W747" s="37" t="str">
        <f t="shared" si="22"/>
        <v/>
      </c>
      <c r="X747" s="37" t="str">
        <f t="shared" si="23"/>
        <v/>
      </c>
      <c r="AD747" s="9" t="str">
        <f t="shared" si="19"/>
        <v/>
      </c>
      <c r="AE747" s="9" t="s">
        <v>1319</v>
      </c>
    </row>
    <row r="748" spans="1:31" hidden="1">
      <c r="A748" s="5" t="str">
        <f t="shared" si="18"/>
        <v xml:space="preserve">Act738 </v>
      </c>
      <c r="U748" s="6" t="str">
        <f t="shared" si="20"/>
        <v/>
      </c>
      <c r="V748" s="6" t="str">
        <f t="shared" si="21"/>
        <v/>
      </c>
      <c r="W748" s="37" t="str">
        <f t="shared" si="22"/>
        <v/>
      </c>
      <c r="X748" s="37" t="str">
        <f t="shared" si="23"/>
        <v/>
      </c>
      <c r="AD748" s="9" t="str">
        <f t="shared" si="19"/>
        <v/>
      </c>
      <c r="AE748" s="9" t="s">
        <v>1320</v>
      </c>
    </row>
    <row r="749" spans="1:31" hidden="1">
      <c r="A749" s="5" t="str">
        <f t="shared" si="18"/>
        <v xml:space="preserve">Act739 </v>
      </c>
      <c r="U749" s="6" t="str">
        <f t="shared" si="20"/>
        <v/>
      </c>
      <c r="V749" s="6" t="str">
        <f t="shared" si="21"/>
        <v/>
      </c>
      <c r="W749" s="37" t="str">
        <f t="shared" si="22"/>
        <v/>
      </c>
      <c r="X749" s="37" t="str">
        <f t="shared" si="23"/>
        <v/>
      </c>
      <c r="AD749" s="9" t="str">
        <f t="shared" si="19"/>
        <v/>
      </c>
      <c r="AE749" s="9" t="s">
        <v>1321</v>
      </c>
    </row>
    <row r="750" spans="1:31" hidden="1">
      <c r="A750" s="5" t="str">
        <f t="shared" si="18"/>
        <v xml:space="preserve">Act740 </v>
      </c>
      <c r="U750" s="6" t="str">
        <f t="shared" si="20"/>
        <v/>
      </c>
      <c r="V750" s="6" t="str">
        <f t="shared" si="21"/>
        <v/>
      </c>
      <c r="W750" s="37" t="str">
        <f t="shared" si="22"/>
        <v/>
      </c>
      <c r="X750" s="37" t="str">
        <f t="shared" si="23"/>
        <v/>
      </c>
      <c r="AD750" s="9" t="str">
        <f t="shared" si="19"/>
        <v/>
      </c>
      <c r="AE750" s="9" t="s">
        <v>1322</v>
      </c>
    </row>
    <row r="751" spans="1:31" hidden="1">
      <c r="A751" s="5" t="str">
        <f t="shared" si="18"/>
        <v xml:space="preserve">Act741 </v>
      </c>
      <c r="U751" s="6" t="str">
        <f t="shared" si="20"/>
        <v/>
      </c>
      <c r="V751" s="6" t="str">
        <f t="shared" si="21"/>
        <v/>
      </c>
      <c r="W751" s="37" t="str">
        <f t="shared" si="22"/>
        <v/>
      </c>
      <c r="X751" s="37" t="str">
        <f t="shared" si="23"/>
        <v/>
      </c>
      <c r="AD751" s="9" t="str">
        <f t="shared" si="19"/>
        <v/>
      </c>
      <c r="AE751" s="9" t="s">
        <v>1323</v>
      </c>
    </row>
    <row r="752" spans="1:31" hidden="1">
      <c r="A752" s="5" t="str">
        <f t="shared" si="18"/>
        <v xml:space="preserve">Act742 </v>
      </c>
      <c r="U752" s="6" t="str">
        <f t="shared" si="20"/>
        <v/>
      </c>
      <c r="V752" s="6" t="str">
        <f t="shared" si="21"/>
        <v/>
      </c>
      <c r="W752" s="37" t="str">
        <f t="shared" si="22"/>
        <v/>
      </c>
      <c r="X752" s="37" t="str">
        <f t="shared" si="23"/>
        <v/>
      </c>
      <c r="AD752" s="9" t="str">
        <f t="shared" si="19"/>
        <v/>
      </c>
      <c r="AE752" s="9" t="s">
        <v>1324</v>
      </c>
    </row>
    <row r="753" spans="1:31" hidden="1">
      <c r="A753" s="5" t="str">
        <f t="shared" si="18"/>
        <v xml:space="preserve">Act743 </v>
      </c>
      <c r="U753" s="6" t="str">
        <f t="shared" si="20"/>
        <v/>
      </c>
      <c r="V753" s="6" t="str">
        <f t="shared" si="21"/>
        <v/>
      </c>
      <c r="W753" s="37" t="str">
        <f t="shared" si="22"/>
        <v/>
      </c>
      <c r="X753" s="37" t="str">
        <f t="shared" si="23"/>
        <v/>
      </c>
      <c r="AD753" s="9" t="str">
        <f t="shared" si="19"/>
        <v/>
      </c>
      <c r="AE753" s="9" t="s">
        <v>1325</v>
      </c>
    </row>
    <row r="754" spans="1:31" hidden="1">
      <c r="A754" s="5" t="str">
        <f t="shared" si="18"/>
        <v xml:space="preserve">Act744 </v>
      </c>
      <c r="U754" s="6" t="str">
        <f t="shared" si="20"/>
        <v/>
      </c>
      <c r="V754" s="6" t="str">
        <f t="shared" si="21"/>
        <v/>
      </c>
      <c r="W754" s="37" t="str">
        <f t="shared" si="22"/>
        <v/>
      </c>
      <c r="X754" s="37" t="str">
        <f t="shared" si="23"/>
        <v/>
      </c>
      <c r="AD754" s="9" t="str">
        <f t="shared" si="19"/>
        <v/>
      </c>
      <c r="AE754" s="9" t="s">
        <v>1326</v>
      </c>
    </row>
    <row r="755" spans="1:31" hidden="1">
      <c r="A755" s="5" t="str">
        <f t="shared" si="18"/>
        <v xml:space="preserve">Act745 </v>
      </c>
      <c r="U755" s="6" t="str">
        <f t="shared" si="20"/>
        <v/>
      </c>
      <c r="V755" s="6" t="str">
        <f t="shared" si="21"/>
        <v/>
      </c>
      <c r="W755" s="37" t="str">
        <f t="shared" si="22"/>
        <v/>
      </c>
      <c r="X755" s="37" t="str">
        <f t="shared" si="23"/>
        <v/>
      </c>
      <c r="AD755" s="9" t="str">
        <f t="shared" si="19"/>
        <v/>
      </c>
      <c r="AE755" s="9" t="s">
        <v>1327</v>
      </c>
    </row>
    <row r="756" spans="1:31" hidden="1">
      <c r="A756" s="5" t="str">
        <f t="shared" si="18"/>
        <v xml:space="preserve"> </v>
      </c>
    </row>
  </sheetData>
  <autoFilter ref="A10:X756" xr:uid="{00000000-0009-0000-0000-000000000000}">
    <filterColumn colId="17">
      <filters>
        <filter val="Pública"/>
      </filters>
    </filterColumn>
  </autoFilter>
  <mergeCells count="17">
    <mergeCell ref="E1:T1"/>
    <mergeCell ref="U1:X2"/>
    <mergeCell ref="E2:T2"/>
    <mergeCell ref="A3:X3"/>
    <mergeCell ref="A2:D2"/>
    <mergeCell ref="A4:D4"/>
    <mergeCell ref="E4:X4"/>
    <mergeCell ref="R9:U9"/>
    <mergeCell ref="V9:X9"/>
    <mergeCell ref="Y9:AA9"/>
    <mergeCell ref="A5:D5"/>
    <mergeCell ref="E5:X5"/>
    <mergeCell ref="A6:X6"/>
    <mergeCell ref="A7:X8"/>
    <mergeCell ref="A9:J9"/>
    <mergeCell ref="K9:M9"/>
    <mergeCell ref="N9:Q9"/>
  </mergeCells>
  <conditionalFormatting sqref="R11:R342 R344:R358">
    <cfRule type="cellIs" dxfId="8" priority="1" operator="equal">
      <formula>"Pública Clasificada"</formula>
    </cfRule>
    <cfRule type="cellIs" dxfId="7" priority="2" operator="equal">
      <formula>"Pública Reservada"</formula>
    </cfRule>
    <cfRule type="cellIs" dxfId="6" priority="3" operator="equal">
      <formula>"Pública"</formula>
    </cfRule>
  </conditionalFormatting>
  <conditionalFormatting sqref="S11:T342 S344:T358">
    <cfRule type="cellIs" dxfId="5" priority="4" operator="equal">
      <formula>"Alta"</formula>
    </cfRule>
    <cfRule type="cellIs" dxfId="4" priority="5" operator="equal">
      <formula>"Media"</formula>
    </cfRule>
    <cfRule type="cellIs" dxfId="3" priority="6" operator="equal">
      <formula>"Baja"</formula>
    </cfRule>
  </conditionalFormatting>
  <conditionalFormatting sqref="U11:U755">
    <cfRule type="cellIs" dxfId="2" priority="7" operator="equal">
      <formula>"Alta"</formula>
    </cfRule>
    <cfRule type="cellIs" dxfId="1" priority="8" operator="equal">
      <formula>"Media"</formula>
    </cfRule>
    <cfRule type="cellIs" dxfId="0" priority="9" operator="equal">
      <formula>"Baja"</formula>
    </cfRule>
  </conditionalFormatting>
  <dataValidations count="8">
    <dataValidation type="list" allowBlank="1" showErrorMessage="1" sqref="G11:G341 G344:G357" xr:uid="{00000000-0002-0000-0000-000000000000}">
      <formula1>"Si,No"</formula1>
    </dataValidation>
    <dataValidation type="list" allowBlank="1" showErrorMessage="1" sqref="S11:T342 S344:T358" xr:uid="{00000000-0002-0000-0000-000001000000}">
      <formula1>"Alta,Media,Baja"</formula1>
    </dataValidation>
    <dataValidation type="list" allowBlank="1" showErrorMessage="1" sqref="K11:K258 K263:K341 K344:K357" xr:uid="{00000000-0002-0000-0000-000002000000}">
      <formula1>"Físico,Digital"</formula1>
    </dataValidation>
    <dataValidation type="list" allowBlank="1" showErrorMessage="1" sqref="D81:D89 D91:D92" xr:uid="{00000000-0002-0000-0000-000003000000}">
      <formula1>$IU$11</formula1>
    </dataValidation>
    <dataValidation type="list" allowBlank="1" showErrorMessage="1" sqref="R11:R342 R344:R358" xr:uid="{00000000-0002-0000-0000-000004000000}">
      <formula1>"Pública Reservada,Pública Clasificada,Pública,No Clasificada"</formula1>
    </dataValidation>
    <dataValidation type="list" allowBlank="1" showErrorMessage="1" sqref="B13:B96 B106:B108 B259:B262" xr:uid="{00000000-0002-0000-0000-000005000000}">
      <formula1>"Información,Hardware,Software,Servicio,Recurso Humano,Instalación"</formula1>
    </dataValidation>
    <dataValidation type="list" allowBlank="1" showErrorMessage="1" sqref="K259:K262" xr:uid="{00000000-0002-0000-0000-000006000000}">
      <formula1>"Físico,Digital,Físico/Digital"</formula1>
    </dataValidation>
    <dataValidation type="list" allowBlank="1" showErrorMessage="1" sqref="B11:B12 B97:B105 B109:B258 B263:B359" xr:uid="{00000000-0002-0000-0000-000007000000}">
      <formula1>"Información,Hardware,Software,Servicio,Recurso Humano,Instalación,Infraestructura crítica cibernética nacional"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38"/>
  <sheetViews>
    <sheetView topLeftCell="A30" workbookViewId="0">
      <selection sqref="A1:A2"/>
    </sheetView>
  </sheetViews>
  <sheetFormatPr baseColWidth="10" defaultColWidth="14.42578125" defaultRowHeight="15" customHeight="1"/>
  <cols>
    <col min="1" max="1" width="45" customWidth="1"/>
    <col min="2" max="4" width="7.5703125" customWidth="1"/>
    <col min="5" max="8" width="9.5703125" customWidth="1"/>
  </cols>
  <sheetData>
    <row r="1" spans="1:26" ht="30.75" customHeight="1">
      <c r="A1" s="117"/>
      <c r="B1" s="119" t="s">
        <v>1328</v>
      </c>
      <c r="C1" s="82"/>
      <c r="D1" s="82"/>
      <c r="E1" s="82"/>
      <c r="F1" s="82"/>
      <c r="G1" s="82"/>
      <c r="H1" s="120"/>
      <c r="I1" s="121"/>
      <c r="J1" s="87"/>
      <c r="K1" s="87"/>
      <c r="L1" s="88"/>
      <c r="M1" s="25"/>
      <c r="N1" s="25"/>
      <c r="O1" s="25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>
      <c r="A2" s="118"/>
      <c r="B2" s="122" t="s">
        <v>1</v>
      </c>
      <c r="C2" s="123"/>
      <c r="D2" s="123"/>
      <c r="E2" s="123"/>
      <c r="F2" s="123"/>
      <c r="G2" s="123"/>
      <c r="H2" s="124"/>
      <c r="I2" s="90"/>
      <c r="J2" s="90"/>
      <c r="K2" s="90"/>
      <c r="L2" s="91"/>
      <c r="M2" s="26"/>
      <c r="N2" s="26"/>
      <c r="O2" s="26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12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>
      <c r="A4" s="126" t="s">
        <v>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27"/>
      <c r="N4" s="27"/>
      <c r="O4" s="27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2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26" ht="16.5">
      <c r="A6" s="127" t="s">
        <v>1329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</row>
    <row r="7" spans="1:26" ht="16.5">
      <c r="A7" s="128" t="s">
        <v>1330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</row>
    <row r="8" spans="1:26" ht="15.75">
      <c r="A8" s="129" t="s">
        <v>1331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1"/>
    </row>
    <row r="9" spans="1:26" ht="16.5">
      <c r="A9" s="130" t="s">
        <v>2</v>
      </c>
      <c r="B9" s="90"/>
      <c r="C9" s="90"/>
      <c r="D9" s="91"/>
      <c r="E9" s="131" t="s">
        <v>1332</v>
      </c>
      <c r="F9" s="90"/>
      <c r="G9" s="90"/>
      <c r="H9" s="90"/>
      <c r="I9" s="90"/>
      <c r="J9" s="90"/>
      <c r="K9" s="90"/>
      <c r="L9" s="91"/>
    </row>
    <row r="10" spans="1:26" ht="15.75">
      <c r="A10" s="132" t="s">
        <v>1333</v>
      </c>
      <c r="B10" s="90"/>
      <c r="C10" s="90"/>
      <c r="D10" s="91"/>
      <c r="E10" s="133" t="s">
        <v>1334</v>
      </c>
      <c r="F10" s="103"/>
      <c r="G10" s="103"/>
      <c r="H10" s="103"/>
      <c r="I10" s="103"/>
      <c r="J10" s="103"/>
      <c r="K10" s="103"/>
      <c r="L10" s="104"/>
    </row>
    <row r="11" spans="1:26" ht="15.75">
      <c r="A11" s="107" t="s">
        <v>1335</v>
      </c>
      <c r="B11" s="90"/>
      <c r="C11" s="90"/>
      <c r="D11" s="91"/>
      <c r="E11" s="134" t="s">
        <v>1336</v>
      </c>
      <c r="F11" s="85"/>
      <c r="G11" s="85"/>
      <c r="H11" s="85"/>
      <c r="I11" s="85"/>
      <c r="J11" s="85"/>
      <c r="K11" s="85"/>
      <c r="L11" s="110"/>
    </row>
    <row r="12" spans="1:26">
      <c r="A12" s="107" t="s">
        <v>1337</v>
      </c>
      <c r="B12" s="90"/>
      <c r="C12" s="90"/>
      <c r="D12" s="91"/>
      <c r="E12" s="135" t="s">
        <v>1338</v>
      </c>
      <c r="F12" s="112"/>
      <c r="G12" s="112"/>
      <c r="H12" s="112"/>
      <c r="I12" s="112"/>
      <c r="J12" s="112"/>
      <c r="K12" s="112"/>
      <c r="L12" s="136"/>
    </row>
    <row r="13" spans="1:26" ht="15.75">
      <c r="A13" s="107" t="s">
        <v>1339</v>
      </c>
      <c r="B13" s="90"/>
      <c r="C13" s="90"/>
      <c r="D13" s="91"/>
      <c r="E13" s="102" t="s">
        <v>1340</v>
      </c>
      <c r="F13" s="103"/>
      <c r="G13" s="103"/>
      <c r="H13" s="103"/>
      <c r="I13" s="103"/>
      <c r="J13" s="103"/>
      <c r="K13" s="103"/>
      <c r="L13" s="104"/>
    </row>
    <row r="14" spans="1:26" ht="15.75">
      <c r="A14" s="107" t="s">
        <v>1341</v>
      </c>
      <c r="B14" s="90"/>
      <c r="C14" s="90"/>
      <c r="D14" s="91"/>
      <c r="E14" s="102" t="s">
        <v>1342</v>
      </c>
      <c r="F14" s="103"/>
      <c r="G14" s="103"/>
      <c r="H14" s="103"/>
      <c r="I14" s="103"/>
      <c r="J14" s="103"/>
      <c r="K14" s="103"/>
      <c r="L14" s="104"/>
    </row>
    <row r="15" spans="1:26" ht="15.75">
      <c r="A15" s="107" t="s">
        <v>1343</v>
      </c>
      <c r="B15" s="90"/>
      <c r="C15" s="90"/>
      <c r="D15" s="91"/>
      <c r="E15" s="102" t="s">
        <v>1344</v>
      </c>
      <c r="F15" s="103"/>
      <c r="G15" s="103"/>
      <c r="H15" s="103"/>
      <c r="I15" s="103"/>
      <c r="J15" s="103"/>
      <c r="K15" s="103"/>
      <c r="L15" s="104"/>
    </row>
    <row r="16" spans="1:26" ht="15.75">
      <c r="A16" s="107" t="s">
        <v>1345</v>
      </c>
      <c r="B16" s="90"/>
      <c r="C16" s="90"/>
      <c r="D16" s="91"/>
      <c r="E16" s="102" t="s">
        <v>1346</v>
      </c>
      <c r="F16" s="103"/>
      <c r="G16" s="103"/>
      <c r="H16" s="103"/>
      <c r="I16" s="103"/>
      <c r="J16" s="103"/>
      <c r="K16" s="103"/>
      <c r="L16" s="104"/>
    </row>
    <row r="17" spans="1:12" ht="15.75">
      <c r="A17" s="107" t="s">
        <v>1347</v>
      </c>
      <c r="B17" s="90"/>
      <c r="C17" s="90"/>
      <c r="D17" s="91"/>
      <c r="E17" s="102" t="s">
        <v>1348</v>
      </c>
      <c r="F17" s="103"/>
      <c r="G17" s="103"/>
      <c r="H17" s="103"/>
      <c r="I17" s="103"/>
      <c r="J17" s="103"/>
      <c r="K17" s="103"/>
      <c r="L17" s="104"/>
    </row>
    <row r="18" spans="1:12" ht="15.75">
      <c r="A18" s="107" t="s">
        <v>1349</v>
      </c>
      <c r="B18" s="90"/>
      <c r="C18" s="90"/>
      <c r="D18" s="91"/>
      <c r="E18" s="102" t="s">
        <v>1350</v>
      </c>
      <c r="F18" s="103"/>
      <c r="G18" s="103"/>
      <c r="H18" s="103"/>
      <c r="I18" s="103"/>
      <c r="J18" s="103"/>
      <c r="K18" s="103"/>
      <c r="L18" s="104"/>
    </row>
    <row r="19" spans="1:12" ht="15.75">
      <c r="A19" s="107" t="s">
        <v>1351</v>
      </c>
      <c r="B19" s="90"/>
      <c r="C19" s="90"/>
      <c r="D19" s="91"/>
      <c r="E19" s="102" t="s">
        <v>1352</v>
      </c>
      <c r="F19" s="103"/>
      <c r="G19" s="103"/>
      <c r="H19" s="103"/>
      <c r="I19" s="103"/>
      <c r="J19" s="103"/>
      <c r="K19" s="103"/>
      <c r="L19" s="104"/>
    </row>
    <row r="20" spans="1:12" ht="15.75">
      <c r="A20" s="107" t="s">
        <v>1353</v>
      </c>
      <c r="B20" s="90"/>
      <c r="C20" s="90"/>
      <c r="D20" s="91"/>
      <c r="E20" s="102" t="s">
        <v>1354</v>
      </c>
      <c r="F20" s="103"/>
      <c r="G20" s="103"/>
      <c r="H20" s="103"/>
      <c r="I20" s="103"/>
      <c r="J20" s="103"/>
      <c r="K20" s="103"/>
      <c r="L20" s="104"/>
    </row>
    <row r="21" spans="1:12" ht="57.75" customHeight="1">
      <c r="A21" s="107" t="s">
        <v>1355</v>
      </c>
      <c r="B21" s="90"/>
      <c r="C21" s="90"/>
      <c r="D21" s="91"/>
      <c r="E21" s="102" t="s">
        <v>1356</v>
      </c>
      <c r="F21" s="103"/>
      <c r="G21" s="103"/>
      <c r="H21" s="103"/>
      <c r="I21" s="103"/>
      <c r="J21" s="103"/>
      <c r="K21" s="103"/>
      <c r="L21" s="104"/>
    </row>
    <row r="22" spans="1:12" ht="15.75">
      <c r="A22" s="107" t="s">
        <v>1357</v>
      </c>
      <c r="B22" s="90"/>
      <c r="C22" s="90"/>
      <c r="D22" s="91"/>
      <c r="E22" s="102" t="s">
        <v>1358</v>
      </c>
      <c r="F22" s="103"/>
      <c r="G22" s="103"/>
      <c r="H22" s="103"/>
      <c r="I22" s="103"/>
      <c r="J22" s="103"/>
      <c r="K22" s="103"/>
      <c r="L22" s="104"/>
    </row>
    <row r="23" spans="1:12" ht="15.75">
      <c r="A23" s="107" t="s">
        <v>1359</v>
      </c>
      <c r="B23" s="90"/>
      <c r="C23" s="90"/>
      <c r="D23" s="91"/>
      <c r="E23" s="102" t="s">
        <v>1360</v>
      </c>
      <c r="F23" s="103"/>
      <c r="G23" s="103"/>
      <c r="H23" s="103"/>
      <c r="I23" s="103"/>
      <c r="J23" s="103"/>
      <c r="K23" s="103"/>
      <c r="L23" s="104"/>
    </row>
    <row r="24" spans="1:12" ht="15.75">
      <c r="A24" s="107" t="s">
        <v>1361</v>
      </c>
      <c r="B24" s="90"/>
      <c r="C24" s="90"/>
      <c r="D24" s="91"/>
      <c r="E24" s="102" t="s">
        <v>1362</v>
      </c>
      <c r="F24" s="103"/>
      <c r="G24" s="103"/>
      <c r="H24" s="103"/>
      <c r="I24" s="103"/>
      <c r="J24" s="103"/>
      <c r="K24" s="103"/>
      <c r="L24" s="104"/>
    </row>
    <row r="25" spans="1:12" ht="52.5" customHeight="1">
      <c r="A25" s="107" t="s">
        <v>1363</v>
      </c>
      <c r="B25" s="90"/>
      <c r="C25" s="90"/>
      <c r="D25" s="91"/>
      <c r="E25" s="102" t="s">
        <v>1364</v>
      </c>
      <c r="F25" s="103"/>
      <c r="G25" s="103"/>
      <c r="H25" s="103"/>
      <c r="I25" s="103"/>
      <c r="J25" s="103"/>
      <c r="K25" s="103"/>
      <c r="L25" s="104"/>
    </row>
    <row r="26" spans="1:12" ht="50.25" customHeight="1">
      <c r="A26" s="107" t="s">
        <v>1365</v>
      </c>
      <c r="B26" s="90"/>
      <c r="C26" s="90"/>
      <c r="D26" s="91"/>
      <c r="E26" s="102" t="s">
        <v>1366</v>
      </c>
      <c r="F26" s="103"/>
      <c r="G26" s="103"/>
      <c r="H26" s="103"/>
      <c r="I26" s="103"/>
      <c r="J26" s="103"/>
      <c r="K26" s="103"/>
      <c r="L26" s="104"/>
    </row>
    <row r="27" spans="1:12" ht="45" customHeight="1">
      <c r="A27" s="108" t="s">
        <v>1367</v>
      </c>
      <c r="B27" s="109"/>
      <c r="C27" s="109"/>
      <c r="D27" s="110"/>
      <c r="E27" s="102" t="s">
        <v>1368</v>
      </c>
      <c r="F27" s="103"/>
      <c r="G27" s="103"/>
      <c r="H27" s="103"/>
      <c r="I27" s="103"/>
      <c r="J27" s="103"/>
      <c r="K27" s="103"/>
      <c r="L27" s="104"/>
    </row>
    <row r="28" spans="1:12" ht="210.75" customHeight="1">
      <c r="A28" s="114" t="s">
        <v>1369</v>
      </c>
      <c r="B28" s="111" t="s">
        <v>1370</v>
      </c>
      <c r="C28" s="112"/>
      <c r="D28" s="113"/>
      <c r="E28" s="102" t="s">
        <v>1371</v>
      </c>
      <c r="F28" s="103"/>
      <c r="G28" s="103"/>
      <c r="H28" s="103"/>
      <c r="I28" s="103"/>
      <c r="J28" s="103"/>
      <c r="K28" s="103"/>
      <c r="L28" s="104"/>
    </row>
    <row r="29" spans="1:12" ht="170.25" customHeight="1">
      <c r="A29" s="115"/>
      <c r="B29" s="106" t="s">
        <v>1372</v>
      </c>
      <c r="C29" s="90"/>
      <c r="D29" s="91"/>
      <c r="E29" s="102" t="s">
        <v>1373</v>
      </c>
      <c r="F29" s="103"/>
      <c r="G29" s="103"/>
      <c r="H29" s="103"/>
      <c r="I29" s="103"/>
      <c r="J29" s="103"/>
      <c r="K29" s="103"/>
      <c r="L29" s="104"/>
    </row>
    <row r="30" spans="1:12" ht="125.25" customHeight="1">
      <c r="A30" s="115"/>
      <c r="B30" s="106" t="s">
        <v>1374</v>
      </c>
      <c r="C30" s="90"/>
      <c r="D30" s="91"/>
      <c r="E30" s="102" t="s">
        <v>1375</v>
      </c>
      <c r="F30" s="103"/>
      <c r="G30" s="103"/>
      <c r="H30" s="103"/>
      <c r="I30" s="103"/>
      <c r="J30" s="103"/>
      <c r="K30" s="103"/>
      <c r="L30" s="104"/>
    </row>
    <row r="31" spans="1:12">
      <c r="A31" s="116"/>
      <c r="B31" s="106" t="s">
        <v>1376</v>
      </c>
      <c r="C31" s="90"/>
      <c r="D31" s="91"/>
      <c r="E31" s="102" t="s">
        <v>1377</v>
      </c>
      <c r="F31" s="103"/>
      <c r="G31" s="103"/>
      <c r="H31" s="103"/>
      <c r="I31" s="103"/>
      <c r="J31" s="103"/>
      <c r="K31" s="103"/>
      <c r="L31" s="104"/>
    </row>
    <row r="32" spans="1:12">
      <c r="A32" s="114" t="s">
        <v>1378</v>
      </c>
      <c r="B32" s="106" t="s">
        <v>1370</v>
      </c>
      <c r="C32" s="90"/>
      <c r="D32" s="91"/>
      <c r="E32" s="102" t="s">
        <v>1379</v>
      </c>
      <c r="F32" s="103"/>
      <c r="G32" s="103"/>
      <c r="H32" s="103"/>
      <c r="I32" s="103"/>
      <c r="J32" s="103"/>
      <c r="K32" s="103"/>
      <c r="L32" s="104"/>
    </row>
    <row r="33" spans="1:12">
      <c r="A33" s="115"/>
      <c r="B33" s="106" t="s">
        <v>1372</v>
      </c>
      <c r="C33" s="90"/>
      <c r="D33" s="91"/>
      <c r="E33" s="102" t="s">
        <v>1380</v>
      </c>
      <c r="F33" s="103"/>
      <c r="G33" s="103"/>
      <c r="H33" s="103"/>
      <c r="I33" s="103"/>
      <c r="J33" s="103"/>
      <c r="K33" s="103"/>
      <c r="L33" s="104"/>
    </row>
    <row r="34" spans="1:12">
      <c r="A34" s="118"/>
      <c r="B34" s="106" t="s">
        <v>1374</v>
      </c>
      <c r="C34" s="90"/>
      <c r="D34" s="91"/>
      <c r="E34" s="105" t="s">
        <v>1381</v>
      </c>
      <c r="F34" s="90"/>
      <c r="G34" s="90"/>
      <c r="H34" s="90"/>
      <c r="I34" s="90"/>
      <c r="J34" s="90"/>
      <c r="K34" s="90"/>
      <c r="L34" s="91"/>
    </row>
    <row r="35" spans="1:12" ht="15" customHeight="1">
      <c r="A35" s="137" t="s">
        <v>10</v>
      </c>
      <c r="B35" s="138" t="s">
        <v>1382</v>
      </c>
      <c r="C35" s="87"/>
      <c r="D35" s="87"/>
      <c r="E35" s="9" t="s">
        <v>1383</v>
      </c>
    </row>
    <row r="36" spans="1:12" ht="15" customHeight="1">
      <c r="A36" s="85"/>
      <c r="B36" s="139" t="s">
        <v>1384</v>
      </c>
      <c r="C36" s="85"/>
      <c r="D36" s="85"/>
      <c r="E36" s="9" t="s">
        <v>1385</v>
      </c>
    </row>
    <row r="37" spans="1:12" ht="14.25" customHeight="1">
      <c r="A37" s="85"/>
      <c r="B37" s="140" t="s">
        <v>35</v>
      </c>
      <c r="C37" s="85"/>
      <c r="D37" s="85"/>
      <c r="E37" s="9" t="s">
        <v>1386</v>
      </c>
    </row>
    <row r="38" spans="1:12" ht="15" customHeight="1">
      <c r="A38" s="9" t="s">
        <v>1387</v>
      </c>
    </row>
  </sheetData>
  <mergeCells count="68">
    <mergeCell ref="A32:A34"/>
    <mergeCell ref="A35:A37"/>
    <mergeCell ref="B32:D32"/>
    <mergeCell ref="B33:D33"/>
    <mergeCell ref="B34:D34"/>
    <mergeCell ref="B35:D35"/>
    <mergeCell ref="B36:D36"/>
    <mergeCell ref="B37:D37"/>
    <mergeCell ref="A9:D9"/>
    <mergeCell ref="E9:L9"/>
    <mergeCell ref="A10:D10"/>
    <mergeCell ref="E10:L10"/>
    <mergeCell ref="A21:D21"/>
    <mergeCell ref="A11:D11"/>
    <mergeCell ref="E11:L11"/>
    <mergeCell ref="A12:D12"/>
    <mergeCell ref="E12:L12"/>
    <mergeCell ref="A13:D13"/>
    <mergeCell ref="E13:L13"/>
    <mergeCell ref="E14:L14"/>
    <mergeCell ref="A14:D14"/>
    <mergeCell ref="A15:D15"/>
    <mergeCell ref="A16:D16"/>
    <mergeCell ref="A17:D17"/>
    <mergeCell ref="A4:L4"/>
    <mergeCell ref="A5:L5"/>
    <mergeCell ref="A6:L6"/>
    <mergeCell ref="A7:L7"/>
    <mergeCell ref="A8:L8"/>
    <mergeCell ref="A1:A2"/>
    <mergeCell ref="B1:H1"/>
    <mergeCell ref="I1:L2"/>
    <mergeCell ref="B2:H2"/>
    <mergeCell ref="A3:L3"/>
    <mergeCell ref="A18:D18"/>
    <mergeCell ref="A19:D19"/>
    <mergeCell ref="A20:D20"/>
    <mergeCell ref="E15:L15"/>
    <mergeCell ref="E16:L16"/>
    <mergeCell ref="E17:L17"/>
    <mergeCell ref="E18:L18"/>
    <mergeCell ref="E19:L19"/>
    <mergeCell ref="E20:L20"/>
    <mergeCell ref="E21:L21"/>
    <mergeCell ref="B29:D29"/>
    <mergeCell ref="B30:D30"/>
    <mergeCell ref="E29:L29"/>
    <mergeCell ref="E30:L30"/>
    <mergeCell ref="A26:D26"/>
    <mergeCell ref="A22:D22"/>
    <mergeCell ref="A23:D23"/>
    <mergeCell ref="A24:D24"/>
    <mergeCell ref="A25:D25"/>
    <mergeCell ref="A27:D27"/>
    <mergeCell ref="B28:D28"/>
    <mergeCell ref="A28:A31"/>
    <mergeCell ref="E31:L31"/>
    <mergeCell ref="B31:D31"/>
    <mergeCell ref="E32:L32"/>
    <mergeCell ref="E33:L33"/>
    <mergeCell ref="E34:L34"/>
    <mergeCell ref="E22:L22"/>
    <mergeCell ref="E23:L23"/>
    <mergeCell ref="E24:L24"/>
    <mergeCell ref="E25:L25"/>
    <mergeCell ref="E26:L26"/>
    <mergeCell ref="E27:L27"/>
    <mergeCell ref="E28:L28"/>
  </mergeCells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47330243B5F644986AD0DC3C747A14" ma:contentTypeVersion="14" ma:contentTypeDescription="Crear nuevo documento." ma:contentTypeScope="" ma:versionID="ba907e8d9c209b4ca19e179ed3a3580d">
  <xsd:schema xmlns:xsd="http://www.w3.org/2001/XMLSchema" xmlns:xs="http://www.w3.org/2001/XMLSchema" xmlns:p="http://schemas.microsoft.com/office/2006/metadata/properties" xmlns:ns2="865ec18d-d6e7-4959-9ea8-305c50930dbc" xmlns:ns3="03733d6a-fa7c-4782-b17b-72308b11b0b6" targetNamespace="http://schemas.microsoft.com/office/2006/metadata/properties" ma:root="true" ma:fieldsID="fd9a7f2120d548ce687231b8a7836958" ns2:_="" ns3:_="">
    <xsd:import namespace="865ec18d-d6e7-4959-9ea8-305c50930dbc"/>
    <xsd:import namespace="03733d6a-fa7c-4782-b17b-72308b11b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ec18d-d6e7-4959-9ea8-305c50930d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884ba030-0b44-4557-8584-294e40b05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33d6a-fa7c-4782-b17b-72308b11b0b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ed78daa-7f3a-4228-8295-b3dc13c10e1c}" ma:internalName="TaxCatchAll" ma:showField="CatchAllData" ma:web="03733d6a-fa7c-4782-b17b-72308b11b0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733d6a-fa7c-4782-b17b-72308b11b0b6" xsi:nil="true"/>
    <lcf76f155ced4ddcb4097134ff3c332f xmlns="865ec18d-d6e7-4959-9ea8-305c50930dbc">
      <Terms xmlns="http://schemas.microsoft.com/office/infopath/2007/PartnerControls"/>
    </lcf76f155ced4ddcb4097134ff3c332f>
    <SharedWithUsers xmlns="03733d6a-fa7c-4782-b17b-72308b11b0b6">
      <UserInfo>
        <DisplayName>Tatiana Paez Forero</DisplayName>
        <AccountId>67</AccountId>
        <AccountType/>
      </UserInfo>
      <UserInfo>
        <DisplayName>Henry Vargas Sierra</DisplayName>
        <AccountId>47</AccountId>
        <AccountType/>
      </UserInfo>
      <UserInfo>
        <DisplayName>Raul Antonio Almeida Garcia</DisplayName>
        <AccountId>51</AccountId>
        <AccountType/>
      </UserInfo>
      <UserInfo>
        <DisplayName>Helman Rene Jaramillo Valderrama</DisplayName>
        <AccountId>13</AccountId>
        <AccountType/>
      </UserInfo>
      <UserInfo>
        <DisplayName>Oscar Leonardo Perez Casilimas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DDE24C-DA6C-4504-AAD5-C18F8BF22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5ec18d-d6e7-4959-9ea8-305c50930dbc"/>
    <ds:schemaRef ds:uri="03733d6a-fa7c-4782-b17b-72308b11b0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CA50B5-94AC-411F-86FB-A5B15AF3C1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D11ABC-76BC-45C5-9C28-C02655098DCC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65ec18d-d6e7-4959-9ea8-305c50930dbc"/>
    <ds:schemaRef ds:uri="03733d6a-fa7c-4782-b17b-72308b11b0b6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de Activos</vt:lpstr>
      <vt:lpstr>Instructivo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Lorena Cifuentes</dc:creator>
  <cp:keywords/>
  <dc:description/>
  <cp:lastModifiedBy>Jennyfer Aleida Molina Sanchez</cp:lastModifiedBy>
  <cp:revision/>
  <dcterms:created xsi:type="dcterms:W3CDTF">2023-09-21T20:22:49Z</dcterms:created>
  <dcterms:modified xsi:type="dcterms:W3CDTF">2024-08-09T20:21:19Z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0x010100F847330243B5F644986AD0DC3C747A14</vt:lpwstr>
  </property>
  <property fmtid="{D5CDD505-2E9C-101B-9397-08002B2CF9AE}" pid="3" name="MediaServiceImageTags">
    <vt:lpwstr/>
  </property>
</Properties>
</file>